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venezia.intranet.rve\condivisione\Staff_Gare\2.PROCEDURE APERTE\APPTEL_G01984_ELEZIONI REGIONALI 2025\BOZZE\"/>
    </mc:Choice>
  </mc:AlternateContent>
  <xr:revisionPtr revIDLastSave="0" documentId="13_ncr:1_{A6DDC71D-5F37-461D-8016-05292F13F225}" xr6:coauthVersionLast="36" xr6:coauthVersionMax="47" xr10:uidLastSave="{00000000-0000-0000-0000-000000000000}"/>
  <bookViews>
    <workbookView xWindow="0" yWindow="0" windowWidth="23040" windowHeight="8364" xr2:uid="{45AC816C-4A53-439A-AE21-9406264A2A05}"/>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1" i="1" l="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92" i="1" l="1"/>
</calcChain>
</file>

<file path=xl/sharedStrings.xml><?xml version="1.0" encoding="utf-8"?>
<sst xmlns="http://schemas.openxmlformats.org/spreadsheetml/2006/main" count="262" uniqueCount="202">
  <si>
    <t xml:space="preserve">
N. del 
Modello
</t>
  </si>
  <si>
    <t>Descrizione</t>
  </si>
  <si>
    <t>Formato 
e Colore</t>
  </si>
  <si>
    <t>N. per 
Sez.</t>
  </si>
  <si>
    <t>Esemplari</t>
  </si>
  <si>
    <t>Costo unitario</t>
  </si>
  <si>
    <t>Costo Totale</t>
  </si>
  <si>
    <t>Senza 
numero</t>
  </si>
  <si>
    <t>Cartolina-avviso che il Comune di iscrizione elettorale invia ai propri elettori residenti all’estero per informarli della data e dell’orario della votazione</t>
  </si>
  <si>
    <t>cm 14,8x10,5 
cartoncino avorio - b/v
stampa inch. blu</t>
  </si>
  <si>
    <t>69 - AR</t>
  </si>
  <si>
    <t>cm 21 x 29,7
carta bianca
stampa in nero
b/v</t>
  </si>
  <si>
    <t>81 - AR</t>
  </si>
  <si>
    <t>Verbale di consegna, al presidente dell’ufficio elettorale di sezione, delle dichiarazioni di designazione dei rappresentanti delle liste dei candidati presso l’ufficio elettorale di sezione</t>
  </si>
  <si>
    <t>cm 21 x 29,7
carta bianca
stampa in nero</t>
  </si>
  <si>
    <t>85 - AR</t>
  </si>
  <si>
    <t>Verbale delle operazioni dell’ufficio elettorale di sezione</t>
  </si>
  <si>
    <t>cm 21 x 29,7
carta bianca
stampa in nero 
pagg. 72 2 p.m.</t>
  </si>
  <si>
    <t>86 - AR</t>
  </si>
  <si>
    <t>Verbale delle operazioni dell’ufficio distaccato della sezione per la raccolta del voto degli elettori ricoverati in un luogo di cura con meno di 100 posti-letto esistente nell’ambito territoriale dell’ufficio elettorale di sezione.</t>
  </si>
  <si>
    <t xml:space="preserve">cm 21 x 29,7
carta bianca
stampa in nero 
pagg. 16 2 p.m.
</t>
  </si>
  <si>
    <t>2 x luogo di cura con meno di 100 posti letto</t>
  </si>
  <si>
    <r>
      <t>86-</t>
    </r>
    <r>
      <rPr>
        <i/>
        <sz val="9"/>
        <rFont val="Book Antiqua"/>
        <family val="1"/>
      </rPr>
      <t>bis</t>
    </r>
    <r>
      <rPr>
        <sz val="9"/>
        <rFont val="Book Antiqua"/>
        <family val="1"/>
      </rPr>
      <t> - AR</t>
    </r>
  </si>
  <si>
    <t>Verbale delle operazioni dell’ufficio distaccato della sezione per la raccolta del voto degli elettori ammessi al voto domiciliare nell’ambito territoriale dell’ufficio elettorale di sezione</t>
  </si>
  <si>
    <t>87 - AR</t>
  </si>
  <si>
    <t>cm 21 x 29,7
carta bianca
stampa in nero 
pagg. 16 2 p.m.</t>
  </si>
  <si>
    <t>2 x luogo di cura con più di 100 posti letto</t>
  </si>
  <si>
    <t>88 - AR</t>
  </si>
  <si>
    <t>Verbale delle operazioni del seggio speciale per la raccolta, presso una sezione ospedaliera, del voto degli elettori ricoverati in un luogo di cura con almeno 200 posti-letto impossibilitati ad accedere alla cabina</t>
  </si>
  <si>
    <t>2 x sez. ospedaliera</t>
  </si>
  <si>
    <t>89 - AR</t>
  </si>
  <si>
    <t>Verbale delle operazioni del seggio speciale per la raccolta del voto degli elettori presenti in un luogo di detenzione esistente nell’ambito territoriale dell’ufficio elettorale di sezione</t>
  </si>
  <si>
    <t>2 x ogni luogo di detenzione</t>
  </si>
  <si>
    <r>
      <t>245 - </t>
    </r>
    <r>
      <rPr>
        <i/>
        <sz val="9"/>
        <rFont val="Book Antiqua"/>
        <family val="1"/>
      </rPr>
      <t>AR</t>
    </r>
  </si>
  <si>
    <t>Fascicolo dei moduli di ricevuta da utilizzare per la consegna o la trasmissione dei plichi contenenti gli atti dell’ufficio elettorale di sezione</t>
  </si>
  <si>
    <t>cm 21 x 29,7
carta bianca
stampa in nero 
pagg. 32 2 p.m.</t>
  </si>
  <si>
    <r>
      <t>256 - </t>
    </r>
    <r>
      <rPr>
        <i/>
        <sz val="9"/>
        <rFont val="Book Antiqua"/>
        <family val="1"/>
      </rPr>
      <t>AR</t>
    </r>
  </si>
  <si>
    <t>Foglio informativo con le modalità di ammissione dei naviganti  (marittimi e aviatori)  al voto qualora, nel giorno della votazione, si trovino fuori del Comune di iscrizione elettorale per motivi di imbarco</t>
  </si>
  <si>
    <t>cm 21 x 29,7
carta bianca
stampa in nero 
s/b</t>
  </si>
  <si>
    <t>15 per ogni Comune in cui è ubicato un porto o un aeroporto</t>
  </si>
  <si>
    <r>
      <t>256-</t>
    </r>
    <r>
      <rPr>
        <i/>
        <sz val="9"/>
        <rFont val="Book Antiqua"/>
        <family val="1"/>
      </rPr>
      <t>bis</t>
    </r>
    <r>
      <rPr>
        <sz val="9"/>
        <rFont val="Book Antiqua"/>
        <family val="1"/>
      </rPr>
      <t> - AR</t>
    </r>
  </si>
  <si>
    <t>256-ter - AR</t>
  </si>
  <si>
    <t>Modello di attestazione del direttore dell'aereoporto da rilasciare all'aviatore presente nell'aereoporto medesimo nel giorno della votazione per motivi di imbarco e impossibilitato a recarsi a votare nel Comune di iscrizione elettorale</t>
  </si>
  <si>
    <r>
      <t xml:space="preserve">257 - AR  </t>
    </r>
    <r>
      <rPr>
        <i/>
        <sz val="9"/>
        <rFont val="Book Antiqua"/>
        <family val="1"/>
      </rPr>
      <t>m</t>
    </r>
    <r>
      <rPr>
        <sz val="9"/>
        <rFont val="Book Antiqua"/>
        <family val="1"/>
      </rPr>
      <t xml:space="preserve"> </t>
    </r>
  </si>
  <si>
    <t>Lista elettorale aggiunta maschile per la votazione, nella sezione, dei militari, degli appartenenti a corpi militarmente organizzati per il servizio dello Stato e dei naviganti  (marittimi e aviatori)</t>
  </si>
  <si>
    <t>cm 21 x 29,7
carta bianca
stampa in nero 
pagg. 16 2 p.m.
testate e intercalari</t>
  </si>
  <si>
    <t>Testata: 1 x sez.</t>
  </si>
  <si>
    <t xml:space="preserve">
Intercalari: in relazione al numero dei militari e marittimi presunti</t>
  </si>
  <si>
    <r>
      <t xml:space="preserve">257 - AR  </t>
    </r>
    <r>
      <rPr>
        <i/>
        <sz val="9"/>
        <rFont val="Book Antiqua"/>
        <family val="1"/>
      </rPr>
      <t>f</t>
    </r>
    <r>
      <rPr>
        <sz val="9"/>
        <rFont val="Book Antiqua"/>
        <family val="1"/>
      </rPr>
      <t xml:space="preserve">  </t>
    </r>
  </si>
  <si>
    <t>Lista elettorale aggiunta femminile per la votazione, nella sezione, dei militari, degli appartenenti a corpi militarmente organizzati per il servizio dello Stato e dei naviganti  (marittimi e aviatori)</t>
  </si>
  <si>
    <r>
      <t xml:space="preserve">258 - AR  </t>
    </r>
    <r>
      <rPr>
        <i/>
        <sz val="9"/>
        <rFont val="Book Antiqua"/>
        <family val="1"/>
      </rPr>
      <t>m</t>
    </r>
  </si>
  <si>
    <t>Lista elettorale aggiunta maschile per la raccolta del voto degli elettori ricoverati in luoghi di cura esistenti nell’ambito territoriale dell’ufficio elettorale di sezione</t>
  </si>
  <si>
    <t xml:space="preserve">
Intercalari: in relazione al numero dei degenti</t>
  </si>
  <si>
    <r>
      <t xml:space="preserve">258 - AR </t>
    </r>
    <r>
      <rPr>
        <i/>
        <sz val="9"/>
        <rFont val="Book Antiqua"/>
        <family val="1"/>
      </rPr>
      <t xml:space="preserve"> f</t>
    </r>
  </si>
  <si>
    <t xml:space="preserve">
Lista elettorale aggiunta femminile per la raccolta del voto delle elettrici ricoverate in luoghi di cura esistenti nell’ambito territoriale dell’ufficio elettorale di sezione
</t>
  </si>
  <si>
    <t xml:space="preserve">Testata: 1 x sez. </t>
  </si>
  <si>
    <t>Intercalari: in relazione al numero dei degenti</t>
  </si>
  <si>
    <r>
      <t>259 - </t>
    </r>
    <r>
      <rPr>
        <i/>
        <sz val="9"/>
        <rFont val="Book Antiqua"/>
        <family val="1"/>
      </rPr>
      <t>AR  m</t>
    </r>
  </si>
  <si>
    <t>Lista elettorale aggiunta maschile per la raccolta del voto degli elettori presenti in luoghi di detenzione esistenti nell’ambito territoriale dell’ufficio elettorale di sezione</t>
  </si>
  <si>
    <t>Intercalari: in relazione al numero dei detenuti</t>
  </si>
  <si>
    <r>
      <t>259 - AR</t>
    </r>
    <r>
      <rPr>
        <i/>
        <sz val="9"/>
        <rFont val="Book Antiqua"/>
        <family val="1"/>
      </rPr>
      <t xml:space="preserve">  f</t>
    </r>
    <r>
      <rPr>
        <sz val="9"/>
        <rFont val="Book Antiqua"/>
        <family val="1"/>
      </rPr>
      <t xml:space="preserve">   </t>
    </r>
  </si>
  <si>
    <t>Lista elettorale aggiunta femminile per la raccolta del voto delle elettrici presenti in luoghi di detenzione esistenti nell’ambito territoriale dell’ufficio elettorale di sezione</t>
  </si>
  <si>
    <t>Intercalari: in relazione al numero delle detenute</t>
  </si>
  <si>
    <t xml:space="preserve">260 - AR  </t>
  </si>
  <si>
    <r>
      <t>Tabelle di scrutinio con frontespizio stampato</t>
    </r>
    <r>
      <rPr>
        <u/>
        <sz val="11"/>
        <rFont val="Book Antiqua"/>
        <family val="1"/>
      </rPr>
      <t xml:space="preserve"> in nero</t>
    </r>
    <r>
      <rPr>
        <sz val="11"/>
        <rFont val="Book Antiqua"/>
        <family val="1"/>
      </rPr>
      <t xml:space="preserve"> per la registrazione dei voti attribuiti dall’ufficio elettorale di sezione a ciascuna lista provinciale di candidati nonché dei voti di preferenza attribuiti a ogni candidato.</t>
    </r>
  </si>
  <si>
    <r>
      <t>(</t>
    </r>
    <r>
      <rPr>
        <u/>
        <sz val="9"/>
        <rFont val="Book Antiqua"/>
        <family val="1"/>
      </rPr>
      <t>front. nero</t>
    </r>
    <r>
      <rPr>
        <sz val="9"/>
        <rFont val="Book Antiqua"/>
        <family val="1"/>
      </rPr>
      <t>)
pagg. 84 a 2 colori + cop.
Formato cm 21x29,7 chiuso 
brossura fresata</t>
    </r>
  </si>
  <si>
    <r>
      <t xml:space="preserve">Tabelle di scrutinio con frontespizio stampato </t>
    </r>
    <r>
      <rPr>
        <u/>
        <sz val="11"/>
        <rFont val="Book Antiqua"/>
        <family val="1"/>
      </rPr>
      <t>in rosso</t>
    </r>
    <r>
      <rPr>
        <sz val="11"/>
        <rFont val="Book Antiqua"/>
        <family val="1"/>
      </rPr>
      <t xml:space="preserve"> per la registrazione dei voti attribuiti dall’ufficio elettorale di sezione a ciascuna lista provinciale di candidati nonché dei voti di preferenza attribuiti a ogni candidato</t>
    </r>
  </si>
  <si>
    <r>
      <t>(</t>
    </r>
    <r>
      <rPr>
        <u/>
        <sz val="9"/>
        <rFont val="Book Antiqua"/>
        <family val="1"/>
      </rPr>
      <t>front. rosso</t>
    </r>
    <r>
      <rPr>
        <sz val="9"/>
        <rFont val="Book Antiqua"/>
        <family val="1"/>
      </rPr>
      <t>)
pagg. 84 a 2 colori + cop.
Formato cm 21x29,7 chiuso 
brossura fresata</t>
    </r>
  </si>
  <si>
    <t>260 - I  AR</t>
  </si>
  <si>
    <t>265 - AR</t>
  </si>
  <si>
    <t>Manifesto con l’indicazione delle principali sanzioni previste dalla legge 17 febbraio 1968, n. 108, dalla legge 23 febbraio 1995, n. 43, e dal testo unico 16 maggio 1960, n. 570, e successive modificazioni</t>
  </si>
  <si>
    <t>formato  cm 70 x 100</t>
  </si>
  <si>
    <t>Senza  numero</t>
  </si>
  <si>
    <t>Avviso, da esporre nella sala della votazione relativo al divieto degli elettori di introdurre nelle cabine telefoni cellulari o altre apparecchiature in grado di fotografare o registrare immagini</t>
  </si>
  <si>
    <t>formato A3
carta bianca
stampa in nero</t>
  </si>
  <si>
    <t>Registro annotazione tessere maschi</t>
  </si>
  <si>
    <t>A4 - 2 p.m.
cop. 61x29,7
pagg. 16</t>
  </si>
  <si>
    <t>Registro annotazione tessere femmine</t>
  </si>
  <si>
    <t>Registro annotazione tessere maschi OS</t>
  </si>
  <si>
    <t>Registro annotazione tessere femmine OS</t>
  </si>
  <si>
    <t>Registro annotazione tessere maschi D</t>
  </si>
  <si>
    <t>Registro annotazione tessere femmine D</t>
  </si>
  <si>
    <t>Serie di 13 Buste  (R.),  raccolte insieme da un «fascione», occorrenti all’ufficio elettorale di sezione per la formazione, consegna o spedizione dei plichi contenenti gli atti dell’ufficio medesimo.</t>
  </si>
  <si>
    <t>1 per Sez.</t>
  </si>
  <si>
    <t>Serie di 2 Buste  Voto domiciliare  (R.),  raccolte insieme da un «fascione», occorrenti all’ufficio elettorale di sezione per la raccolta del voto degli elettori ammessi al voto domiciliare nell’ambito territoriale dell’ufficio medesimo.</t>
  </si>
  <si>
    <t>1 serie per  la circoscrizione della Sezione</t>
  </si>
  <si>
    <t>Serie di 2 Buste  Os. (R.),  raccolte insieme da un «fascione», occorrenti all’ufficio elettorale di sezione per la raccolta del voto degli elettori ricoverati in luoghi di cura esistenti nell’ambito territoriale dell’ufficio medesimo</t>
  </si>
  <si>
    <t>1 serie per  ogni luogo di cura esistente nella circoscrizione della Sezione</t>
  </si>
  <si>
    <t>Serie di 2 Buste  D. (R.),  raccolte insieme da un «fascione», occorrenti all’ufficio elettorale di sezione per la raccolta del voto degli elettori presenti in luoghi di detenzione esistenti nell’ambito territoriale dell’ufficio medesimo</t>
  </si>
  <si>
    <t>1 serie per  ogni luogo di detenzione esistente nella circoscrizione della Sezione</t>
  </si>
  <si>
    <t>Senza numero</t>
  </si>
  <si>
    <t>Manifesto recante, per ogni circoscrizione elettorale della regione: a) i contrassegni delle liste regionali ammesse in tutte le circoscrizioni elettorali della Regione, con i nomi dei rispettivi capolista e candidati; b) i contrassegni delle liste provinciali e relativi candidati ammessi nella medesima circoscrizione</t>
  </si>
  <si>
    <r>
      <t xml:space="preserve">Schede di votazione relative a ogni circoscrizione elettorale (formato  cm 60x26 - 90 gr m2) 
</t>
    </r>
    <r>
      <rPr>
        <b/>
        <sz val="11"/>
        <rFont val="Book Antiqua"/>
        <family val="1"/>
      </rPr>
      <t>scorta del 20%</t>
    </r>
  </si>
  <si>
    <t xml:space="preserve">formato cm 60x30         90gr m2 </t>
  </si>
  <si>
    <t>Cartello indicatore autoadesivo recante la scritta  «Elezioni regionali»,  inserita in una cornice dello stesso colore delle schede di votazione,  da applicare su almeno due lati esterni verticali dell’urna contenente le schede votate nell’ufficio elettorale di sezione</t>
  </si>
  <si>
    <t>formato A4</t>
  </si>
  <si>
    <t>Urne destinate a contenere le schede votate dagli elettori nell’ufficio elettorale di sezione</t>
  </si>
  <si>
    <t>Pacco con gli oggetti della cancelleria necessaria per l’ufficio elettorale di sezione</t>
  </si>
  <si>
    <t>Istruzioni per le operazioni dell’ufficio elettorale di sezione</t>
  </si>
  <si>
    <t>2 x Sez. +
 3x Comune</t>
  </si>
  <si>
    <t>321 -AR</t>
  </si>
  <si>
    <t xml:space="preserve">cm 70x100 un colore </t>
  </si>
  <si>
    <t>266 - AR</t>
  </si>
  <si>
    <t>Verbale di consegna, al presidente dell’Ufficio centrale circoscrizionale costituito presso il Tribunale del capoluogo di provincia, degli stampati occorrenti per lo svolgimento delle operazioni di competenza dell’ufficio medesimo</t>
  </si>
  <si>
    <t xml:space="preserve">A4 </t>
  </si>
  <si>
    <t>267 - AR</t>
  </si>
  <si>
    <t>Verbale delle operazioni dell’Ufficio centrale circoscrizionale</t>
  </si>
  <si>
    <t xml:space="preserve"> A4 2 p.m. pagg. 32</t>
  </si>
  <si>
    <t xml:space="preserve">268 - AR   </t>
  </si>
  <si>
    <t>Prospetto dei voti di lista validi compresi quelli contestati e provvisoriamente assegnati risultanti dai verbali degli Uffici elettorali delle sezioni di ciascuna provincia</t>
  </si>
  <si>
    <r>
      <t>testate</t>
    </r>
    <r>
      <rPr>
        <sz val="9"/>
        <rFont val="Book Antiqua"/>
        <family val="1"/>
      </rPr>
      <t xml:space="preserve">
42x29,7 ch b/v
</t>
    </r>
    <r>
      <rPr>
        <b/>
        <sz val="9"/>
        <rFont val="Book Antiqua"/>
        <family val="1"/>
      </rPr>
      <t>intercalari</t>
    </r>
    <r>
      <rPr>
        <sz val="9"/>
        <rFont val="Book Antiqua"/>
        <family val="1"/>
      </rPr>
      <t xml:space="preserve">
42x29,7 ch. b/v</t>
    </r>
  </si>
  <si>
    <t xml:space="preserve">
Testate: 
</t>
  </si>
  <si>
    <t xml:space="preserve">Intercalari:
n. occorrente per la registrazione dei risultati di sezione. Redatto in duplice esemplare
</t>
  </si>
  <si>
    <t xml:space="preserve">268 - I  AR   </t>
  </si>
  <si>
    <t xml:space="preserve">Intercalari:
n. occorrente per la registrazione dei risultati di sezione. Redatto in duplice esemplare
</t>
  </si>
  <si>
    <r>
      <t xml:space="preserve">268 - II  AR
</t>
    </r>
    <r>
      <rPr>
        <u/>
        <sz val="9"/>
        <rFont val="Book Antiqua"/>
        <family val="1"/>
      </rPr>
      <t xml:space="preserve"> </t>
    </r>
    <r>
      <rPr>
        <sz val="9"/>
        <rFont val="Book Antiqua"/>
        <family val="1"/>
      </rPr>
      <t xml:space="preserve">  </t>
    </r>
  </si>
  <si>
    <t xml:space="preserve">269 -  AR   </t>
  </si>
  <si>
    <t xml:space="preserve">
Prospetto dei voti di lista contestati e assegnati dall'Ufficio centrale circoscrizionale
</t>
  </si>
  <si>
    <t>269 - I  AR</t>
  </si>
  <si>
    <t>Prospetto dei voti ai candidati Presidente contestati e assegnati dall'Ufficio centrale circoscrizionale</t>
  </si>
  <si>
    <t xml:space="preserve">269 - II  AR
</t>
  </si>
  <si>
    <t xml:space="preserve">Prospetto dei voti espressi solo in favore dei candidati Presidente senza indicazione di lista contestati e assegnati dall'Ufficio centrale circoscrizionale </t>
  </si>
  <si>
    <t>270 -  AR</t>
  </si>
  <si>
    <t>Prospetto riepilogativo dei voti ottenuti da ciascuna lista provinciale in tutte le sezioni della circoscrizione elettorale</t>
  </si>
  <si>
    <t>cm 42x29,7 s/b</t>
  </si>
  <si>
    <t>270 - I  AR</t>
  </si>
  <si>
    <t>Prospetto riepilogativo dei voti validi ottenuti  da ciascun candidato Presidente compresi i contestati e provvisoriamente  assegnati  in tutte le sezioni della circoscrizione elettorale</t>
  </si>
  <si>
    <r>
      <t>270 - II  </t>
    </r>
    <r>
      <rPr>
        <i/>
        <sz val="9"/>
        <rFont val="Book Antiqua"/>
        <family val="1"/>
      </rPr>
      <t xml:space="preserve">AR
</t>
    </r>
    <r>
      <rPr>
        <u/>
        <sz val="9"/>
        <rFont val="Book Antiqua"/>
        <family val="1"/>
      </rPr>
      <t xml:space="preserve"> </t>
    </r>
  </si>
  <si>
    <r>
      <t>271 - </t>
    </r>
    <r>
      <rPr>
        <i/>
        <sz val="9"/>
        <rFont val="Book Antiqua"/>
        <family val="1"/>
      </rPr>
      <t>AR</t>
    </r>
    <r>
      <rPr>
        <sz val="9"/>
        <rFont val="Book Antiqua"/>
        <family val="1"/>
      </rPr>
      <t xml:space="preserve"> 
 +</t>
    </r>
    <r>
      <rPr>
        <i/>
        <sz val="9"/>
        <rFont val="Book Antiqua"/>
        <family val="1"/>
      </rPr>
      <t xml:space="preserve"> intercalari</t>
    </r>
  </si>
  <si>
    <t xml:space="preserve">
Testate:
</t>
  </si>
  <si>
    <t>Intercalari:</t>
  </si>
  <si>
    <r>
      <t>272 - AR</t>
    </r>
    <r>
      <rPr>
        <i/>
        <sz val="9"/>
        <rFont val="Book Antiqua"/>
        <family val="1"/>
      </rPr>
      <t xml:space="preserve">
+ intercalari</t>
    </r>
  </si>
  <si>
    <t xml:space="preserve">
Testate:
</t>
  </si>
  <si>
    <t>273 - AR</t>
  </si>
  <si>
    <t>Prospetto riepilogativo dei voti di preferenza ottenuti da ciascun candidato in tutte le sezioni della circoscrizione elettorale</t>
  </si>
  <si>
    <r>
      <t xml:space="preserve">cm 42x29,7 s/b
</t>
    </r>
    <r>
      <rPr>
        <b/>
        <sz val="9"/>
        <rFont val="Book Antiqua"/>
        <family val="1"/>
      </rPr>
      <t/>
    </r>
  </si>
  <si>
    <t>n. occorrente per la registrazione dei risultati di sezione. Redatto in duplice esemplare</t>
  </si>
  <si>
    <t>274 - AR</t>
  </si>
  <si>
    <t>Verbale di completamento delle operazioni non ultimate da un ufficio elettorale di sezione della circoscrizione</t>
  </si>
  <si>
    <t>pagg. 30
A4 2 p.m.</t>
  </si>
  <si>
    <t>n. di esemplari che in via presuntiva possa essere sufficiente per il completamento delle operazioni delle sezioni nelle quali non siano stati ultimati gli scrutini. Compilato in duplice esemplare per ogni sezione che non avrà completato le operazioni</t>
  </si>
  <si>
    <t>275 - AR</t>
  </si>
  <si>
    <t>Ricevuta di trasmissione alla segreteria di un medesimo Comune dei verbali dell’Ufficio centrale circoscrizionale per il completamento delle operazioni di scrutinio non ultimate dagli uffici elettorali di sezione di quel Comune</t>
  </si>
  <si>
    <t xml:space="preserve">cm 21x29,7
</t>
  </si>
  <si>
    <t>2 per Comune della circoscrizione elettorale regionale</t>
  </si>
  <si>
    <t>276 - AR</t>
  </si>
  <si>
    <t xml:space="preserve">Estratto del verbale dell’Ufficio centrale circoscrizionale relativo alle operazioni di riesame dei voti contestati e provvisoriamente non assegnati </t>
  </si>
  <si>
    <t>pagg. 48
cm 21x29,7 2 p.m.</t>
  </si>
  <si>
    <t>3 per Ufficio elettorale di sezione della circoscrizione elettorale regionale</t>
  </si>
  <si>
    <t>277 - AR</t>
  </si>
  <si>
    <t>Ricevuta di trasmissione alla segreteria di un medesimo Comune degli estratti del verbale dell’Ufficio centrale circoscrizionale relativi alle operazioni di riesame dei voti contestati e provvisoriamente non assegnati dagli uffici elettorali di sezione di quel Comune</t>
  </si>
  <si>
    <t>cm 21x29,7
s/b</t>
  </si>
  <si>
    <r>
      <t>280 - </t>
    </r>
    <r>
      <rPr>
        <i/>
        <sz val="9"/>
        <rFont val="Book Antiqua"/>
        <family val="1"/>
      </rPr>
      <t>AR</t>
    </r>
  </si>
  <si>
    <t>Ricevuta di trasmissione alla segreteria dell’Ufficio centrale regionale di un esemplare del verbale delle operazioni dell’Ufficio centrale circoscrizionale</t>
  </si>
  <si>
    <t>cm 21x29,7 s/b</t>
  </si>
  <si>
    <t>2 x ufficio Centrale circoscrizionale</t>
  </si>
  <si>
    <t>281 - AR</t>
  </si>
  <si>
    <t>Ricevuta di deposito di un esemplare del verbale delle operazioni dell’Ufficio centrale circoscrizionale nella cancelleria del Tribunale del capoluogo di provincia, sede dell’ufficio medesimo.</t>
  </si>
  <si>
    <t>1 x ufficio Centrale circoscrizionale</t>
  </si>
  <si>
    <t>282 - AR</t>
  </si>
  <si>
    <t>Verbale di consegna, al Presidente dell’Ufficio centrale regionale costituito presso la Corte d’appello del capoluogo di regione, degli stampati occorrenti per lo svolgimento delle operazioni di competenza dell’ufficio medesimo</t>
  </si>
  <si>
    <t>cm 21x29,7 b/v</t>
  </si>
  <si>
    <t>2 x ufficio Centrale Circoscrizionale</t>
  </si>
  <si>
    <t>283 - AR</t>
  </si>
  <si>
    <t>Verbale delle operazioni dell’Ufficio centrale regionale</t>
  </si>
  <si>
    <t>pagg. 108
cm 21x29,7 2 p.m.</t>
  </si>
  <si>
    <t xml:space="preserve">286 - AR </t>
  </si>
  <si>
    <t>Ricevuta di trasmissione alla Presidenza del Consiglio regionale di un esemplare del verbale delle operazioni dell’Ufficio centrale regionale</t>
  </si>
  <si>
    <t>2 x Ufficio Centrale regionale</t>
  </si>
  <si>
    <t>287 - AR</t>
  </si>
  <si>
    <t>Ricevuta di deposito nella cancelleria della Corte d’Appello del capoluogo di regione di un esemplare del verbale delle operazioni dell’Ufficio centrale regionale</t>
  </si>
  <si>
    <t>1 x Ufficio Centrale regionale</t>
  </si>
  <si>
    <t xml:space="preserve"> TOTALE IN CIFRE</t>
  </si>
  <si>
    <t>- Documento da firmare digitalmente</t>
  </si>
  <si>
    <t>1 x elettore AIRE</t>
  </si>
  <si>
    <t>Verbale delle operazioni del seggio speciale per la raccolta del voto degli elettori ricoverati in un luogo di cura con almeno 100 e sino a 199 posti-letto esistente nell’ambito territoriale dell’ufficio elettorale di sezione</t>
  </si>
  <si>
    <t>15 per ogni Comune in cui è ubicato un porto</t>
  </si>
  <si>
    <t>15 per ogni Comune in cui è ubicato un aeroporto</t>
  </si>
  <si>
    <r>
      <t xml:space="preserve">Tabelle di scrutinio con frontespizio stampato </t>
    </r>
    <r>
      <rPr>
        <u/>
        <sz val="11"/>
        <rFont val="Book Antiqua"/>
        <family val="1"/>
      </rPr>
      <t>in nero</t>
    </r>
    <r>
      <rPr>
        <sz val="11"/>
        <rFont val="Book Antiqua"/>
        <family val="1"/>
      </rPr>
      <t xml:space="preserve"> per la registrazione dei voti attribuiti dall’ufficio elettorale di sezione a ciascuna lista regionale di candidati Presidente</t>
    </r>
  </si>
  <si>
    <r>
      <t>(</t>
    </r>
    <r>
      <rPr>
        <u/>
        <sz val="9"/>
        <rFont val="Book Antiqua"/>
        <family val="1"/>
      </rPr>
      <t>front. nero</t>
    </r>
    <r>
      <rPr>
        <sz val="9"/>
        <rFont val="Book Antiqua"/>
        <family val="1"/>
      </rPr>
      <t>)
pagg. 20 + cop.
Formato A4 2 p.m.</t>
    </r>
  </si>
  <si>
    <r>
      <t xml:space="preserve">Tabelle di scrutinio con frontespizio stampato </t>
    </r>
    <r>
      <rPr>
        <u/>
        <sz val="11"/>
        <rFont val="Book Antiqua"/>
        <family val="1"/>
      </rPr>
      <t>in rosso</t>
    </r>
    <r>
      <rPr>
        <sz val="11"/>
        <rFont val="Book Antiqua"/>
        <family val="1"/>
      </rPr>
      <t xml:space="preserve"> per la registrazione dei voti attribuiti dall’ufficio elettorale di sezione a ciascuna lista regionale di candidati Presidente</t>
    </r>
  </si>
  <si>
    <r>
      <t>(</t>
    </r>
    <r>
      <rPr>
        <u/>
        <sz val="9"/>
        <rFont val="Book Antiqua"/>
        <family val="1"/>
      </rPr>
      <t>front. rosso</t>
    </r>
    <r>
      <rPr>
        <sz val="9"/>
        <rFont val="Book Antiqua"/>
        <family val="1"/>
      </rPr>
      <t>)
pagg. 20 + cop.
Formato A4 2 p.m.</t>
    </r>
  </si>
  <si>
    <t>cm 100 x 150 
5 colori</t>
  </si>
  <si>
    <t>6 x Sezione</t>
  </si>
  <si>
    <t xml:space="preserve">n° elettori 
</t>
  </si>
  <si>
    <t>Pubblicazione n. 7</t>
  </si>
  <si>
    <t>Manifesto recante, per ogni circoscrizione elettorale della regione: a)  il nome del presidente della regione eletto nonché i nomi dei candidati della lista regionale risultati parimenti eletti;b)  i nomi dei proclamati eletti in ciascuna lista provinciale della circoscrizione.</t>
  </si>
  <si>
    <t xml:space="preserve">
Prospetto dei voti validi espressi solo in favore dei 
candidati Presidente senza indicazione di lista compresi quelli contestati e provvisoriamente assegnati risultanti dai verbali degli uffici elettorali delle sezioni di ciascuna Provincia
</t>
  </si>
  <si>
    <t xml:space="preserve">
Prospetto dei voti validi ai candidati Presidente compresi quelli contestati e provvisoriamente assegnati risultanti dai verbali degli Uffici elettorali delle sezioni di ciascuna provincia 
</t>
  </si>
  <si>
    <t>Prospetto dei voti di preferenza, compresi quelli contestati e provvisoriamente assegnati a ciascun candidato risultanti dai verbali degli Uffici elettorali delle sezioni della circoscrizione</t>
  </si>
  <si>
    <t xml:space="preserve">Prospetto dei voti di preferenza contestati e assegnati dall'Ufficio centrale circoscrizionale a ciascun candidato   </t>
  </si>
  <si>
    <t>1 per Ufficio elettorale di sezione della circoscrizione elettorale regionale</t>
  </si>
  <si>
    <t>2 x ufficio Centrale regionale</t>
  </si>
  <si>
    <t>Verbale di consegna, al presidente dell’ufficio elettorale di sezione, degli oggetti e delle carte occorrenti all’ufficio medesimo per il compimento delle operazioni preliminari e di votazione e di scrutinio</t>
  </si>
  <si>
    <t>Modello di attestazione del comandante del porto da rilasciare al marittimo presente nel porto medesimo nel giorno della votazione per motivi di imbarco e impossibilitato a recarsi a votare nel Comune di iscrizione elettorale</t>
  </si>
  <si>
    <t xml:space="preserve">formato cm 16,5x24 </t>
  </si>
  <si>
    <t xml:space="preserve">Prospetto riepilogativo dei voti validi espressi solo in favore  dei candidati Presidenti  senza indicazione di lista compresi i contestati e provvisoriamente assegnati in tutte le sezioni della circoscrizione </t>
  </si>
  <si>
    <t>n. occorrente per il riepilogo dei voti di lista validi compresi quelli contestati e provvisoriamente assegnati</t>
  </si>
  <si>
    <t>Allegato 2 - Dettaglio Offerta Economica</t>
  </si>
  <si>
    <t>Procedura aperta, ex art. 71 D.lgs. n. 36/2023, per l’affidamento della fornitura delle schede e del materiale elettorale necessario allo svolgimento delle elezioni della Regione del Veneto del 2025 e attività connesse. CIG: ____  - CUI: F80007580279202400021</t>
  </si>
  <si>
    <t>Il/La sottoscritto/a ____________________________________ nato/a a _______________________ (___) il ___________, domiciliato per la carica presso la sede societaria ove appresso, nella sua qualità di ____________________________________ e legale rappresentate dell'Impresa _______________________________________ con sede in __________________________ (___) Via/Piazza ___________________________________________ n. ____ codice fiscale ________________________ Partita I.V.A. ________________________ pec _____________________________  (eventuale, in R.T.I. o Consorzio/costituendo con le Imprese): ____________________________________________________  ai sensi e per gli effetti dell'art. 76 del D.P.R. n. 445/2000, consapevole della responsabilità e delle conseguenze civili e penali previste in caso di dichiarazioni mendaci e/o formazioni od uso di atti falsi, nonché in caso di esibizione di atti contenenti dati non più rispondenti a verità e consapevole, altresì, che qualora emerga la non veridicità del contenuto della presente dichiarazione la scrivente Impresa decadrà dai benefici per la quale è stata rilasciata ed ai fini della partecipazione alla procedura di gara.</t>
  </si>
  <si>
    <t>OFFRE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</si>
</sst>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_ ;[Red]\-#,##0.0000\ "/>
    <numFmt numFmtId="165" formatCode="#,##0.00_ ;[Red]\-#,##0.00\ "/>
  </numFmts>
  <fonts count="13">
    <font>
      <sz val="11"/>
      <color theme="1"/>
      <name val="Aptos Narrow"/>
      <family val="2"/>
      <scheme val="minor"/>
    </font>
    <font>
      <sz val="12"/>
      <name val="Book Antiqua"/>
      <family val="1"/>
    </font>
    <font>
      <b/>
      <sz val="14"/>
      <name val="Book Antiqua"/>
      <family val="1"/>
    </font>
    <font>
      <b/>
      <sz val="12"/>
      <name val="Book Antiqua"/>
      <family val="1"/>
    </font>
    <font>
      <sz val="9"/>
      <name val="Book Antiqua"/>
      <family val="1"/>
    </font>
    <font>
      <sz val="11"/>
      <name val="Book Antiqua"/>
      <family val="1"/>
    </font>
    <font>
      <i/>
      <sz val="9"/>
      <name val="Book Antiqua"/>
      <family val="1"/>
    </font>
    <font>
      <sz val="10"/>
      <name val="Book Antiqua"/>
      <family val="1"/>
    </font>
    <font>
      <u/>
      <sz val="11"/>
      <name val="Book Antiqua"/>
      <family val="1"/>
    </font>
    <font>
      <u/>
      <sz val="9"/>
      <name val="Book Antiqua"/>
      <family val="1"/>
    </font>
    <font>
      <sz val="8"/>
      <name val="Book Antiqua"/>
      <family val="1"/>
    </font>
    <font>
      <b/>
      <sz val="11"/>
      <name val="Book Antiqua"/>
      <family val="1"/>
    </font>
    <font>
      <b/>
      <sz val="9"/>
      <name val="Book Antiqua"/>
      <family val="1"/>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0" fontId="1"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164" fontId="1"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left" vertical="center" wrapText="1"/>
    </xf>
    <xf numFmtId="0" fontId="4" fillId="0" borderId="5" xfId="0" applyFont="1" applyBorder="1" applyAlignment="1">
      <alignment horizontal="center" vertical="center" wrapText="1"/>
    </xf>
    <xf numFmtId="3" fontId="3" fillId="0" borderId="5" xfId="0" applyNumberFormat="1" applyFont="1" applyBorder="1" applyAlignment="1">
      <alignment horizontal="center" vertical="center"/>
    </xf>
    <xf numFmtId="164" fontId="1" fillId="0" borderId="5" xfId="0" applyNumberFormat="1" applyFont="1" applyBorder="1" applyAlignment="1" applyProtection="1">
      <alignment horizontal="center" vertical="center"/>
      <protection locked="0"/>
    </xf>
    <xf numFmtId="165" fontId="3" fillId="0" borderId="6"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xf numFmtId="0" fontId="4" fillId="0" borderId="5" xfId="0" applyFont="1" applyBorder="1" applyAlignment="1">
      <alignment vertical="center" wrapText="1"/>
    </xf>
    <xf numFmtId="0" fontId="4" fillId="0" borderId="10" xfId="0" applyFont="1" applyBorder="1" applyAlignment="1">
      <alignment horizontal="left" vertical="center" wrapText="1"/>
    </xf>
    <xf numFmtId="0" fontId="10" fillId="0" borderId="4"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center" vertical="center" wrapText="1"/>
    </xf>
    <xf numFmtId="0" fontId="7" fillId="0" borderId="5" xfId="0" applyFont="1" applyBorder="1" applyAlignment="1">
      <alignment wrapText="1"/>
    </xf>
    <xf numFmtId="0" fontId="7" fillId="0" borderId="5" xfId="0" applyFont="1" applyBorder="1" applyAlignment="1">
      <alignment horizontal="left" vertical="center" wrapText="1"/>
    </xf>
    <xf numFmtId="0" fontId="4" fillId="3" borderId="5" xfId="0" applyFont="1" applyFill="1" applyBorder="1" applyAlignment="1">
      <alignment vertical="center" wrapText="1"/>
    </xf>
    <xf numFmtId="3" fontId="3" fillId="3" borderId="5" xfId="0" applyNumberFormat="1" applyFont="1" applyFill="1" applyBorder="1" applyAlignment="1">
      <alignment horizontal="center" vertical="center"/>
    </xf>
    <xf numFmtId="164" fontId="1" fillId="3" borderId="5" xfId="0" applyNumberFormat="1" applyFont="1" applyFill="1" applyBorder="1" applyAlignment="1" applyProtection="1">
      <alignment horizontal="center" vertical="center"/>
      <protection locked="0"/>
    </xf>
    <xf numFmtId="165" fontId="3" fillId="3" borderId="6" xfId="0" applyNumberFormat="1" applyFont="1" applyFill="1" applyBorder="1" applyAlignment="1">
      <alignment horizontal="center" vertical="center"/>
    </xf>
    <xf numFmtId="0" fontId="10" fillId="0" borderId="5" xfId="0" applyFont="1" applyBorder="1" applyAlignment="1">
      <alignment horizontal="center" vertical="center" wrapText="1"/>
    </xf>
    <xf numFmtId="0" fontId="4" fillId="0" borderId="5" xfId="0" applyFont="1" applyBorder="1" applyAlignment="1">
      <alignment horizontal="center" vertical="center" wrapText="1" shrinkToFit="1"/>
    </xf>
    <xf numFmtId="0" fontId="1" fillId="0" borderId="0" xfId="0" applyFont="1" applyAlignment="1">
      <alignment horizontal="center" vertical="center"/>
    </xf>
    <xf numFmtId="0" fontId="3" fillId="0" borderId="11" xfId="0" applyFont="1" applyBorder="1" applyAlignment="1">
      <alignment horizontal="left" vertical="center"/>
    </xf>
    <xf numFmtId="164" fontId="3" fillId="0" borderId="12" xfId="0" applyNumberFormat="1" applyFont="1" applyBorder="1" applyAlignment="1">
      <alignment horizontal="center" vertical="center"/>
    </xf>
    <xf numFmtId="164" fontId="3" fillId="0" borderId="13" xfId="0" applyNumberFormat="1" applyFont="1" applyBorder="1" applyAlignment="1">
      <alignment horizontal="center" vertical="center"/>
    </xf>
    <xf numFmtId="165" fontId="3" fillId="0" borderId="14" xfId="0" applyNumberFormat="1" applyFont="1" applyBorder="1" applyAlignment="1">
      <alignment horizontal="center" vertical="center"/>
    </xf>
    <xf numFmtId="0" fontId="1" fillId="0" borderId="0" xfId="0" applyFont="1" applyAlignment="1">
      <alignment horizontal="center" vertical="center" wrapText="1"/>
    </xf>
    <xf numFmtId="49" fontId="2" fillId="0" borderId="0" xfId="0" applyNumberFormat="1" applyFont="1"/>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center" vertical="center" wrapText="1"/>
      <protection locked="0"/>
    </xf>
    <xf numFmtId="164" fontId="1" fillId="0" borderId="0" xfId="0" applyNumberFormat="1" applyFont="1" applyAlignment="1" applyProtection="1">
      <alignment horizontal="center" vertical="center"/>
      <protection locked="0"/>
    </xf>
    <xf numFmtId="165" fontId="3" fillId="0" borderId="0" xfId="0" applyNumberFormat="1" applyFont="1" applyAlignment="1" applyProtection="1">
      <alignment horizontal="center" vertical="center"/>
      <protection locked="0"/>
    </xf>
    <xf numFmtId="3" fontId="3" fillId="0" borderId="5"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top" wrapText="1"/>
    </xf>
    <xf numFmtId="0" fontId="11" fillId="0" borderId="0" xfId="0" applyFont="1" applyAlignment="1">
      <alignment horizontal="left" vertical="top" wrapText="1"/>
    </xf>
    <xf numFmtId="0" fontId="4" fillId="0" borderId="4" xfId="0" applyFont="1" applyBorder="1" applyAlignment="1">
      <alignment horizontal="center" vertical="center"/>
    </xf>
    <xf numFmtId="0" fontId="5" fillId="0" borderId="5" xfId="0" applyFont="1" applyBorder="1" applyAlignment="1">
      <alignment horizontal="left" vertical="center" wrapText="1"/>
    </xf>
    <xf numFmtId="0" fontId="12"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xf>
    <xf numFmtId="0" fontId="7" fillId="0" borderId="10" xfId="0" applyFont="1" applyBorder="1" applyAlignment="1">
      <alignment horizontal="left"/>
    </xf>
    <xf numFmtId="0" fontId="7" fillId="0" borderId="10" xfId="0" applyFont="1" applyBorder="1"/>
    <xf numFmtId="0" fontId="3"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top" wrapText="1"/>
    </xf>
    <xf numFmtId="0" fontId="11" fillId="0" borderId="0" xfId="0" applyFont="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2159F-1052-4AEF-84D3-6F7CFCDC9F4E}">
  <dimension ref="A3:G116"/>
  <sheetViews>
    <sheetView tabSelected="1" topLeftCell="A75" workbookViewId="0">
      <selection activeCell="E80" sqref="E80"/>
    </sheetView>
  </sheetViews>
  <sheetFormatPr defaultRowHeight="15.6"/>
  <cols>
    <col min="1" max="1" width="11.69921875" style="33" customWidth="1"/>
    <col min="2" max="2" width="50.69921875" style="1" customWidth="1"/>
    <col min="3" max="3" width="17.8984375" style="1" customWidth="1"/>
    <col min="4" max="4" width="14.09765625" style="38" customWidth="1"/>
    <col min="5" max="5" width="14.3984375" style="33" customWidth="1"/>
    <col min="6" max="6" width="14.19921875" style="5" customWidth="1"/>
    <col min="7" max="7" width="16" style="6" customWidth="1"/>
    <col min="8" max="256" width="9.09765625" style="1"/>
    <col min="257" max="257" width="11.69921875" style="1" customWidth="1"/>
    <col min="258" max="258" width="50.69921875" style="1" customWidth="1"/>
    <col min="259" max="259" width="17.8984375" style="1" customWidth="1"/>
    <col min="260" max="260" width="14.09765625" style="1" customWidth="1"/>
    <col min="261" max="261" width="14.3984375" style="1" customWidth="1"/>
    <col min="262" max="262" width="14.19921875" style="1" customWidth="1"/>
    <col min="263" max="263" width="16" style="1" customWidth="1"/>
    <col min="264" max="512" width="9.09765625" style="1"/>
    <col min="513" max="513" width="11.69921875" style="1" customWidth="1"/>
    <col min="514" max="514" width="50.69921875" style="1" customWidth="1"/>
    <col min="515" max="515" width="17.8984375" style="1" customWidth="1"/>
    <col min="516" max="516" width="14.09765625" style="1" customWidth="1"/>
    <col min="517" max="517" width="14.3984375" style="1" customWidth="1"/>
    <col min="518" max="518" width="14.19921875" style="1" customWidth="1"/>
    <col min="519" max="519" width="16" style="1" customWidth="1"/>
    <col min="520" max="768" width="9.09765625" style="1"/>
    <col min="769" max="769" width="11.69921875" style="1" customWidth="1"/>
    <col min="770" max="770" width="50.69921875" style="1" customWidth="1"/>
    <col min="771" max="771" width="17.8984375" style="1" customWidth="1"/>
    <col min="772" max="772" width="14.09765625" style="1" customWidth="1"/>
    <col min="773" max="773" width="14.3984375" style="1" customWidth="1"/>
    <col min="774" max="774" width="14.19921875" style="1" customWidth="1"/>
    <col min="775" max="775" width="16" style="1" customWidth="1"/>
    <col min="776" max="1024" width="9.09765625" style="1"/>
    <col min="1025" max="1025" width="11.69921875" style="1" customWidth="1"/>
    <col min="1026" max="1026" width="50.69921875" style="1" customWidth="1"/>
    <col min="1027" max="1027" width="17.8984375" style="1" customWidth="1"/>
    <col min="1028" max="1028" width="14.09765625" style="1" customWidth="1"/>
    <col min="1029" max="1029" width="14.3984375" style="1" customWidth="1"/>
    <col min="1030" max="1030" width="14.19921875" style="1" customWidth="1"/>
    <col min="1031" max="1031" width="16" style="1" customWidth="1"/>
    <col min="1032" max="1280" width="9.09765625" style="1"/>
    <col min="1281" max="1281" width="11.69921875" style="1" customWidth="1"/>
    <col min="1282" max="1282" width="50.69921875" style="1" customWidth="1"/>
    <col min="1283" max="1283" width="17.8984375" style="1" customWidth="1"/>
    <col min="1284" max="1284" width="14.09765625" style="1" customWidth="1"/>
    <col min="1285" max="1285" width="14.3984375" style="1" customWidth="1"/>
    <col min="1286" max="1286" width="14.19921875" style="1" customWidth="1"/>
    <col min="1287" max="1287" width="16" style="1" customWidth="1"/>
    <col min="1288" max="1536" width="9.09765625" style="1"/>
    <col min="1537" max="1537" width="11.69921875" style="1" customWidth="1"/>
    <col min="1538" max="1538" width="50.69921875" style="1" customWidth="1"/>
    <col min="1539" max="1539" width="17.8984375" style="1" customWidth="1"/>
    <col min="1540" max="1540" width="14.09765625" style="1" customWidth="1"/>
    <col min="1541" max="1541" width="14.3984375" style="1" customWidth="1"/>
    <col min="1542" max="1542" width="14.19921875" style="1" customWidth="1"/>
    <col min="1543" max="1543" width="16" style="1" customWidth="1"/>
    <col min="1544" max="1792" width="9.09765625" style="1"/>
    <col min="1793" max="1793" width="11.69921875" style="1" customWidth="1"/>
    <col min="1794" max="1794" width="50.69921875" style="1" customWidth="1"/>
    <col min="1795" max="1795" width="17.8984375" style="1" customWidth="1"/>
    <col min="1796" max="1796" width="14.09765625" style="1" customWidth="1"/>
    <col min="1797" max="1797" width="14.3984375" style="1" customWidth="1"/>
    <col min="1798" max="1798" width="14.19921875" style="1" customWidth="1"/>
    <col min="1799" max="1799" width="16" style="1" customWidth="1"/>
    <col min="1800" max="2048" width="9.09765625" style="1"/>
    <col min="2049" max="2049" width="11.69921875" style="1" customWidth="1"/>
    <col min="2050" max="2050" width="50.69921875" style="1" customWidth="1"/>
    <col min="2051" max="2051" width="17.8984375" style="1" customWidth="1"/>
    <col min="2052" max="2052" width="14.09765625" style="1" customWidth="1"/>
    <col min="2053" max="2053" width="14.3984375" style="1" customWidth="1"/>
    <col min="2054" max="2054" width="14.19921875" style="1" customWidth="1"/>
    <col min="2055" max="2055" width="16" style="1" customWidth="1"/>
    <col min="2056" max="2304" width="9.09765625" style="1"/>
    <col min="2305" max="2305" width="11.69921875" style="1" customWidth="1"/>
    <col min="2306" max="2306" width="50.69921875" style="1" customWidth="1"/>
    <col min="2307" max="2307" width="17.8984375" style="1" customWidth="1"/>
    <col min="2308" max="2308" width="14.09765625" style="1" customWidth="1"/>
    <col min="2309" max="2309" width="14.3984375" style="1" customWidth="1"/>
    <col min="2310" max="2310" width="14.19921875" style="1" customWidth="1"/>
    <col min="2311" max="2311" width="16" style="1" customWidth="1"/>
    <col min="2312" max="2560" width="9.09765625" style="1"/>
    <col min="2561" max="2561" width="11.69921875" style="1" customWidth="1"/>
    <col min="2562" max="2562" width="50.69921875" style="1" customWidth="1"/>
    <col min="2563" max="2563" width="17.8984375" style="1" customWidth="1"/>
    <col min="2564" max="2564" width="14.09765625" style="1" customWidth="1"/>
    <col min="2565" max="2565" width="14.3984375" style="1" customWidth="1"/>
    <col min="2566" max="2566" width="14.19921875" style="1" customWidth="1"/>
    <col min="2567" max="2567" width="16" style="1" customWidth="1"/>
    <col min="2568" max="2816" width="9.09765625" style="1"/>
    <col min="2817" max="2817" width="11.69921875" style="1" customWidth="1"/>
    <col min="2818" max="2818" width="50.69921875" style="1" customWidth="1"/>
    <col min="2819" max="2819" width="17.8984375" style="1" customWidth="1"/>
    <col min="2820" max="2820" width="14.09765625" style="1" customWidth="1"/>
    <col min="2821" max="2821" width="14.3984375" style="1" customWidth="1"/>
    <col min="2822" max="2822" width="14.19921875" style="1" customWidth="1"/>
    <col min="2823" max="2823" width="16" style="1" customWidth="1"/>
    <col min="2824" max="3072" width="9.09765625" style="1"/>
    <col min="3073" max="3073" width="11.69921875" style="1" customWidth="1"/>
    <col min="3074" max="3074" width="50.69921875" style="1" customWidth="1"/>
    <col min="3075" max="3075" width="17.8984375" style="1" customWidth="1"/>
    <col min="3076" max="3076" width="14.09765625" style="1" customWidth="1"/>
    <col min="3077" max="3077" width="14.3984375" style="1" customWidth="1"/>
    <col min="3078" max="3078" width="14.19921875" style="1" customWidth="1"/>
    <col min="3079" max="3079" width="16" style="1" customWidth="1"/>
    <col min="3080" max="3328" width="9.09765625" style="1"/>
    <col min="3329" max="3329" width="11.69921875" style="1" customWidth="1"/>
    <col min="3330" max="3330" width="50.69921875" style="1" customWidth="1"/>
    <col min="3331" max="3331" width="17.8984375" style="1" customWidth="1"/>
    <col min="3332" max="3332" width="14.09765625" style="1" customWidth="1"/>
    <col min="3333" max="3333" width="14.3984375" style="1" customWidth="1"/>
    <col min="3334" max="3334" width="14.19921875" style="1" customWidth="1"/>
    <col min="3335" max="3335" width="16" style="1" customWidth="1"/>
    <col min="3336" max="3584" width="9.09765625" style="1"/>
    <col min="3585" max="3585" width="11.69921875" style="1" customWidth="1"/>
    <col min="3586" max="3586" width="50.69921875" style="1" customWidth="1"/>
    <col min="3587" max="3587" width="17.8984375" style="1" customWidth="1"/>
    <col min="3588" max="3588" width="14.09765625" style="1" customWidth="1"/>
    <col min="3589" max="3589" width="14.3984375" style="1" customWidth="1"/>
    <col min="3590" max="3590" width="14.19921875" style="1" customWidth="1"/>
    <col min="3591" max="3591" width="16" style="1" customWidth="1"/>
    <col min="3592" max="3840" width="9.09765625" style="1"/>
    <col min="3841" max="3841" width="11.69921875" style="1" customWidth="1"/>
    <col min="3842" max="3842" width="50.69921875" style="1" customWidth="1"/>
    <col min="3843" max="3843" width="17.8984375" style="1" customWidth="1"/>
    <col min="3844" max="3844" width="14.09765625" style="1" customWidth="1"/>
    <col min="3845" max="3845" width="14.3984375" style="1" customWidth="1"/>
    <col min="3846" max="3846" width="14.19921875" style="1" customWidth="1"/>
    <col min="3847" max="3847" width="16" style="1" customWidth="1"/>
    <col min="3848" max="4096" width="9.09765625" style="1"/>
    <col min="4097" max="4097" width="11.69921875" style="1" customWidth="1"/>
    <col min="4098" max="4098" width="50.69921875" style="1" customWidth="1"/>
    <col min="4099" max="4099" width="17.8984375" style="1" customWidth="1"/>
    <col min="4100" max="4100" width="14.09765625" style="1" customWidth="1"/>
    <col min="4101" max="4101" width="14.3984375" style="1" customWidth="1"/>
    <col min="4102" max="4102" width="14.19921875" style="1" customWidth="1"/>
    <col min="4103" max="4103" width="16" style="1" customWidth="1"/>
    <col min="4104" max="4352" width="9.09765625" style="1"/>
    <col min="4353" max="4353" width="11.69921875" style="1" customWidth="1"/>
    <col min="4354" max="4354" width="50.69921875" style="1" customWidth="1"/>
    <col min="4355" max="4355" width="17.8984375" style="1" customWidth="1"/>
    <col min="4356" max="4356" width="14.09765625" style="1" customWidth="1"/>
    <col min="4357" max="4357" width="14.3984375" style="1" customWidth="1"/>
    <col min="4358" max="4358" width="14.19921875" style="1" customWidth="1"/>
    <col min="4359" max="4359" width="16" style="1" customWidth="1"/>
    <col min="4360" max="4608" width="9.09765625" style="1"/>
    <col min="4609" max="4609" width="11.69921875" style="1" customWidth="1"/>
    <col min="4610" max="4610" width="50.69921875" style="1" customWidth="1"/>
    <col min="4611" max="4611" width="17.8984375" style="1" customWidth="1"/>
    <col min="4612" max="4612" width="14.09765625" style="1" customWidth="1"/>
    <col min="4613" max="4613" width="14.3984375" style="1" customWidth="1"/>
    <col min="4614" max="4614" width="14.19921875" style="1" customWidth="1"/>
    <col min="4615" max="4615" width="16" style="1" customWidth="1"/>
    <col min="4616" max="4864" width="9.09765625" style="1"/>
    <col min="4865" max="4865" width="11.69921875" style="1" customWidth="1"/>
    <col min="4866" max="4866" width="50.69921875" style="1" customWidth="1"/>
    <col min="4867" max="4867" width="17.8984375" style="1" customWidth="1"/>
    <col min="4868" max="4868" width="14.09765625" style="1" customWidth="1"/>
    <col min="4869" max="4869" width="14.3984375" style="1" customWidth="1"/>
    <col min="4870" max="4870" width="14.19921875" style="1" customWidth="1"/>
    <col min="4871" max="4871" width="16" style="1" customWidth="1"/>
    <col min="4872" max="5120" width="9.09765625" style="1"/>
    <col min="5121" max="5121" width="11.69921875" style="1" customWidth="1"/>
    <col min="5122" max="5122" width="50.69921875" style="1" customWidth="1"/>
    <col min="5123" max="5123" width="17.8984375" style="1" customWidth="1"/>
    <col min="5124" max="5124" width="14.09765625" style="1" customWidth="1"/>
    <col min="5125" max="5125" width="14.3984375" style="1" customWidth="1"/>
    <col min="5126" max="5126" width="14.19921875" style="1" customWidth="1"/>
    <col min="5127" max="5127" width="16" style="1" customWidth="1"/>
    <col min="5128" max="5376" width="9.09765625" style="1"/>
    <col min="5377" max="5377" width="11.69921875" style="1" customWidth="1"/>
    <col min="5378" max="5378" width="50.69921875" style="1" customWidth="1"/>
    <col min="5379" max="5379" width="17.8984375" style="1" customWidth="1"/>
    <col min="5380" max="5380" width="14.09765625" style="1" customWidth="1"/>
    <col min="5381" max="5381" width="14.3984375" style="1" customWidth="1"/>
    <col min="5382" max="5382" width="14.19921875" style="1" customWidth="1"/>
    <col min="5383" max="5383" width="16" style="1" customWidth="1"/>
    <col min="5384" max="5632" width="9.09765625" style="1"/>
    <col min="5633" max="5633" width="11.69921875" style="1" customWidth="1"/>
    <col min="5634" max="5634" width="50.69921875" style="1" customWidth="1"/>
    <col min="5635" max="5635" width="17.8984375" style="1" customWidth="1"/>
    <col min="5636" max="5636" width="14.09765625" style="1" customWidth="1"/>
    <col min="5637" max="5637" width="14.3984375" style="1" customWidth="1"/>
    <col min="5638" max="5638" width="14.19921875" style="1" customWidth="1"/>
    <col min="5639" max="5639" width="16" style="1" customWidth="1"/>
    <col min="5640" max="5888" width="9.09765625" style="1"/>
    <col min="5889" max="5889" width="11.69921875" style="1" customWidth="1"/>
    <col min="5890" max="5890" width="50.69921875" style="1" customWidth="1"/>
    <col min="5891" max="5891" width="17.8984375" style="1" customWidth="1"/>
    <col min="5892" max="5892" width="14.09765625" style="1" customWidth="1"/>
    <col min="5893" max="5893" width="14.3984375" style="1" customWidth="1"/>
    <col min="5894" max="5894" width="14.19921875" style="1" customWidth="1"/>
    <col min="5895" max="5895" width="16" style="1" customWidth="1"/>
    <col min="5896" max="6144" width="9.09765625" style="1"/>
    <col min="6145" max="6145" width="11.69921875" style="1" customWidth="1"/>
    <col min="6146" max="6146" width="50.69921875" style="1" customWidth="1"/>
    <col min="6147" max="6147" width="17.8984375" style="1" customWidth="1"/>
    <col min="6148" max="6148" width="14.09765625" style="1" customWidth="1"/>
    <col min="6149" max="6149" width="14.3984375" style="1" customWidth="1"/>
    <col min="6150" max="6150" width="14.19921875" style="1" customWidth="1"/>
    <col min="6151" max="6151" width="16" style="1" customWidth="1"/>
    <col min="6152" max="6400" width="9.09765625" style="1"/>
    <col min="6401" max="6401" width="11.69921875" style="1" customWidth="1"/>
    <col min="6402" max="6402" width="50.69921875" style="1" customWidth="1"/>
    <col min="6403" max="6403" width="17.8984375" style="1" customWidth="1"/>
    <col min="6404" max="6404" width="14.09765625" style="1" customWidth="1"/>
    <col min="6405" max="6405" width="14.3984375" style="1" customWidth="1"/>
    <col min="6406" max="6406" width="14.19921875" style="1" customWidth="1"/>
    <col min="6407" max="6407" width="16" style="1" customWidth="1"/>
    <col min="6408" max="6656" width="9.09765625" style="1"/>
    <col min="6657" max="6657" width="11.69921875" style="1" customWidth="1"/>
    <col min="6658" max="6658" width="50.69921875" style="1" customWidth="1"/>
    <col min="6659" max="6659" width="17.8984375" style="1" customWidth="1"/>
    <col min="6660" max="6660" width="14.09765625" style="1" customWidth="1"/>
    <col min="6661" max="6661" width="14.3984375" style="1" customWidth="1"/>
    <col min="6662" max="6662" width="14.19921875" style="1" customWidth="1"/>
    <col min="6663" max="6663" width="16" style="1" customWidth="1"/>
    <col min="6664" max="6912" width="9.09765625" style="1"/>
    <col min="6913" max="6913" width="11.69921875" style="1" customWidth="1"/>
    <col min="6914" max="6914" width="50.69921875" style="1" customWidth="1"/>
    <col min="6915" max="6915" width="17.8984375" style="1" customWidth="1"/>
    <col min="6916" max="6916" width="14.09765625" style="1" customWidth="1"/>
    <col min="6917" max="6917" width="14.3984375" style="1" customWidth="1"/>
    <col min="6918" max="6918" width="14.19921875" style="1" customWidth="1"/>
    <col min="6919" max="6919" width="16" style="1" customWidth="1"/>
    <col min="6920" max="7168" width="9.09765625" style="1"/>
    <col min="7169" max="7169" width="11.69921875" style="1" customWidth="1"/>
    <col min="7170" max="7170" width="50.69921875" style="1" customWidth="1"/>
    <col min="7171" max="7171" width="17.8984375" style="1" customWidth="1"/>
    <col min="7172" max="7172" width="14.09765625" style="1" customWidth="1"/>
    <col min="7173" max="7173" width="14.3984375" style="1" customWidth="1"/>
    <col min="7174" max="7174" width="14.19921875" style="1" customWidth="1"/>
    <col min="7175" max="7175" width="16" style="1" customWidth="1"/>
    <col min="7176" max="7424" width="9.09765625" style="1"/>
    <col min="7425" max="7425" width="11.69921875" style="1" customWidth="1"/>
    <col min="7426" max="7426" width="50.69921875" style="1" customWidth="1"/>
    <col min="7427" max="7427" width="17.8984375" style="1" customWidth="1"/>
    <col min="7428" max="7428" width="14.09765625" style="1" customWidth="1"/>
    <col min="7429" max="7429" width="14.3984375" style="1" customWidth="1"/>
    <col min="7430" max="7430" width="14.19921875" style="1" customWidth="1"/>
    <col min="7431" max="7431" width="16" style="1" customWidth="1"/>
    <col min="7432" max="7680" width="9.09765625" style="1"/>
    <col min="7681" max="7681" width="11.69921875" style="1" customWidth="1"/>
    <col min="7682" max="7682" width="50.69921875" style="1" customWidth="1"/>
    <col min="7683" max="7683" width="17.8984375" style="1" customWidth="1"/>
    <col min="7684" max="7684" width="14.09765625" style="1" customWidth="1"/>
    <col min="7685" max="7685" width="14.3984375" style="1" customWidth="1"/>
    <col min="7686" max="7686" width="14.19921875" style="1" customWidth="1"/>
    <col min="7687" max="7687" width="16" style="1" customWidth="1"/>
    <col min="7688" max="7936" width="9.09765625" style="1"/>
    <col min="7937" max="7937" width="11.69921875" style="1" customWidth="1"/>
    <col min="7938" max="7938" width="50.69921875" style="1" customWidth="1"/>
    <col min="7939" max="7939" width="17.8984375" style="1" customWidth="1"/>
    <col min="7940" max="7940" width="14.09765625" style="1" customWidth="1"/>
    <col min="7941" max="7941" width="14.3984375" style="1" customWidth="1"/>
    <col min="7942" max="7942" width="14.19921875" style="1" customWidth="1"/>
    <col min="7943" max="7943" width="16" style="1" customWidth="1"/>
    <col min="7944" max="8192" width="9.09765625" style="1"/>
    <col min="8193" max="8193" width="11.69921875" style="1" customWidth="1"/>
    <col min="8194" max="8194" width="50.69921875" style="1" customWidth="1"/>
    <col min="8195" max="8195" width="17.8984375" style="1" customWidth="1"/>
    <col min="8196" max="8196" width="14.09765625" style="1" customWidth="1"/>
    <col min="8197" max="8197" width="14.3984375" style="1" customWidth="1"/>
    <col min="8198" max="8198" width="14.19921875" style="1" customWidth="1"/>
    <col min="8199" max="8199" width="16" style="1" customWidth="1"/>
    <col min="8200" max="8448" width="9.09765625" style="1"/>
    <col min="8449" max="8449" width="11.69921875" style="1" customWidth="1"/>
    <col min="8450" max="8450" width="50.69921875" style="1" customWidth="1"/>
    <col min="8451" max="8451" width="17.8984375" style="1" customWidth="1"/>
    <col min="8452" max="8452" width="14.09765625" style="1" customWidth="1"/>
    <col min="8453" max="8453" width="14.3984375" style="1" customWidth="1"/>
    <col min="8454" max="8454" width="14.19921875" style="1" customWidth="1"/>
    <col min="8455" max="8455" width="16" style="1" customWidth="1"/>
    <col min="8456" max="8704" width="9.09765625" style="1"/>
    <col min="8705" max="8705" width="11.69921875" style="1" customWidth="1"/>
    <col min="8706" max="8706" width="50.69921875" style="1" customWidth="1"/>
    <col min="8707" max="8707" width="17.8984375" style="1" customWidth="1"/>
    <col min="8708" max="8708" width="14.09765625" style="1" customWidth="1"/>
    <col min="8709" max="8709" width="14.3984375" style="1" customWidth="1"/>
    <col min="8710" max="8710" width="14.19921875" style="1" customWidth="1"/>
    <col min="8711" max="8711" width="16" style="1" customWidth="1"/>
    <col min="8712" max="8960" width="9.09765625" style="1"/>
    <col min="8961" max="8961" width="11.69921875" style="1" customWidth="1"/>
    <col min="8962" max="8962" width="50.69921875" style="1" customWidth="1"/>
    <col min="8963" max="8963" width="17.8984375" style="1" customWidth="1"/>
    <col min="8964" max="8964" width="14.09765625" style="1" customWidth="1"/>
    <col min="8965" max="8965" width="14.3984375" style="1" customWidth="1"/>
    <col min="8966" max="8966" width="14.19921875" style="1" customWidth="1"/>
    <col min="8967" max="8967" width="16" style="1" customWidth="1"/>
    <col min="8968" max="9216" width="9.09765625" style="1"/>
    <col min="9217" max="9217" width="11.69921875" style="1" customWidth="1"/>
    <col min="9218" max="9218" width="50.69921875" style="1" customWidth="1"/>
    <col min="9219" max="9219" width="17.8984375" style="1" customWidth="1"/>
    <col min="9220" max="9220" width="14.09765625" style="1" customWidth="1"/>
    <col min="9221" max="9221" width="14.3984375" style="1" customWidth="1"/>
    <col min="9222" max="9222" width="14.19921875" style="1" customWidth="1"/>
    <col min="9223" max="9223" width="16" style="1" customWidth="1"/>
    <col min="9224" max="9472" width="9.09765625" style="1"/>
    <col min="9473" max="9473" width="11.69921875" style="1" customWidth="1"/>
    <col min="9474" max="9474" width="50.69921875" style="1" customWidth="1"/>
    <col min="9475" max="9475" width="17.8984375" style="1" customWidth="1"/>
    <col min="9476" max="9476" width="14.09765625" style="1" customWidth="1"/>
    <col min="9477" max="9477" width="14.3984375" style="1" customWidth="1"/>
    <col min="9478" max="9478" width="14.19921875" style="1" customWidth="1"/>
    <col min="9479" max="9479" width="16" style="1" customWidth="1"/>
    <col min="9480" max="9728" width="9.09765625" style="1"/>
    <col min="9729" max="9729" width="11.69921875" style="1" customWidth="1"/>
    <col min="9730" max="9730" width="50.69921875" style="1" customWidth="1"/>
    <col min="9731" max="9731" width="17.8984375" style="1" customWidth="1"/>
    <col min="9732" max="9732" width="14.09765625" style="1" customWidth="1"/>
    <col min="9733" max="9733" width="14.3984375" style="1" customWidth="1"/>
    <col min="9734" max="9734" width="14.19921875" style="1" customWidth="1"/>
    <col min="9735" max="9735" width="16" style="1" customWidth="1"/>
    <col min="9736" max="9984" width="9.09765625" style="1"/>
    <col min="9985" max="9985" width="11.69921875" style="1" customWidth="1"/>
    <col min="9986" max="9986" width="50.69921875" style="1" customWidth="1"/>
    <col min="9987" max="9987" width="17.8984375" style="1" customWidth="1"/>
    <col min="9988" max="9988" width="14.09765625" style="1" customWidth="1"/>
    <col min="9989" max="9989" width="14.3984375" style="1" customWidth="1"/>
    <col min="9990" max="9990" width="14.19921875" style="1" customWidth="1"/>
    <col min="9991" max="9991" width="16" style="1" customWidth="1"/>
    <col min="9992" max="10240" width="9.09765625" style="1"/>
    <col min="10241" max="10241" width="11.69921875" style="1" customWidth="1"/>
    <col min="10242" max="10242" width="50.69921875" style="1" customWidth="1"/>
    <col min="10243" max="10243" width="17.8984375" style="1" customWidth="1"/>
    <col min="10244" max="10244" width="14.09765625" style="1" customWidth="1"/>
    <col min="10245" max="10245" width="14.3984375" style="1" customWidth="1"/>
    <col min="10246" max="10246" width="14.19921875" style="1" customWidth="1"/>
    <col min="10247" max="10247" width="16" style="1" customWidth="1"/>
    <col min="10248" max="10496" width="9.09765625" style="1"/>
    <col min="10497" max="10497" width="11.69921875" style="1" customWidth="1"/>
    <col min="10498" max="10498" width="50.69921875" style="1" customWidth="1"/>
    <col min="10499" max="10499" width="17.8984375" style="1" customWidth="1"/>
    <col min="10500" max="10500" width="14.09765625" style="1" customWidth="1"/>
    <col min="10501" max="10501" width="14.3984375" style="1" customWidth="1"/>
    <col min="10502" max="10502" width="14.19921875" style="1" customWidth="1"/>
    <col min="10503" max="10503" width="16" style="1" customWidth="1"/>
    <col min="10504" max="10752" width="9.09765625" style="1"/>
    <col min="10753" max="10753" width="11.69921875" style="1" customWidth="1"/>
    <col min="10754" max="10754" width="50.69921875" style="1" customWidth="1"/>
    <col min="10755" max="10755" width="17.8984375" style="1" customWidth="1"/>
    <col min="10756" max="10756" width="14.09765625" style="1" customWidth="1"/>
    <col min="10757" max="10757" width="14.3984375" style="1" customWidth="1"/>
    <col min="10758" max="10758" width="14.19921875" style="1" customWidth="1"/>
    <col min="10759" max="10759" width="16" style="1" customWidth="1"/>
    <col min="10760" max="11008" width="9.09765625" style="1"/>
    <col min="11009" max="11009" width="11.69921875" style="1" customWidth="1"/>
    <col min="11010" max="11010" width="50.69921875" style="1" customWidth="1"/>
    <col min="11011" max="11011" width="17.8984375" style="1" customWidth="1"/>
    <col min="11012" max="11012" width="14.09765625" style="1" customWidth="1"/>
    <col min="11013" max="11013" width="14.3984375" style="1" customWidth="1"/>
    <col min="11014" max="11014" width="14.19921875" style="1" customWidth="1"/>
    <col min="11015" max="11015" width="16" style="1" customWidth="1"/>
    <col min="11016" max="11264" width="9.09765625" style="1"/>
    <col min="11265" max="11265" width="11.69921875" style="1" customWidth="1"/>
    <col min="11266" max="11266" width="50.69921875" style="1" customWidth="1"/>
    <col min="11267" max="11267" width="17.8984375" style="1" customWidth="1"/>
    <col min="11268" max="11268" width="14.09765625" style="1" customWidth="1"/>
    <col min="11269" max="11269" width="14.3984375" style="1" customWidth="1"/>
    <col min="11270" max="11270" width="14.19921875" style="1" customWidth="1"/>
    <col min="11271" max="11271" width="16" style="1" customWidth="1"/>
    <col min="11272" max="11520" width="9.09765625" style="1"/>
    <col min="11521" max="11521" width="11.69921875" style="1" customWidth="1"/>
    <col min="11522" max="11522" width="50.69921875" style="1" customWidth="1"/>
    <col min="11523" max="11523" width="17.8984375" style="1" customWidth="1"/>
    <col min="11524" max="11524" width="14.09765625" style="1" customWidth="1"/>
    <col min="11525" max="11525" width="14.3984375" style="1" customWidth="1"/>
    <col min="11526" max="11526" width="14.19921875" style="1" customWidth="1"/>
    <col min="11527" max="11527" width="16" style="1" customWidth="1"/>
    <col min="11528" max="11776" width="9.09765625" style="1"/>
    <col min="11777" max="11777" width="11.69921875" style="1" customWidth="1"/>
    <col min="11778" max="11778" width="50.69921875" style="1" customWidth="1"/>
    <col min="11779" max="11779" width="17.8984375" style="1" customWidth="1"/>
    <col min="11780" max="11780" width="14.09765625" style="1" customWidth="1"/>
    <col min="11781" max="11781" width="14.3984375" style="1" customWidth="1"/>
    <col min="11782" max="11782" width="14.19921875" style="1" customWidth="1"/>
    <col min="11783" max="11783" width="16" style="1" customWidth="1"/>
    <col min="11784" max="12032" width="9.09765625" style="1"/>
    <col min="12033" max="12033" width="11.69921875" style="1" customWidth="1"/>
    <col min="12034" max="12034" width="50.69921875" style="1" customWidth="1"/>
    <col min="12035" max="12035" width="17.8984375" style="1" customWidth="1"/>
    <col min="12036" max="12036" width="14.09765625" style="1" customWidth="1"/>
    <col min="12037" max="12037" width="14.3984375" style="1" customWidth="1"/>
    <col min="12038" max="12038" width="14.19921875" style="1" customWidth="1"/>
    <col min="12039" max="12039" width="16" style="1" customWidth="1"/>
    <col min="12040" max="12288" width="9.09765625" style="1"/>
    <col min="12289" max="12289" width="11.69921875" style="1" customWidth="1"/>
    <col min="12290" max="12290" width="50.69921875" style="1" customWidth="1"/>
    <col min="12291" max="12291" width="17.8984375" style="1" customWidth="1"/>
    <col min="12292" max="12292" width="14.09765625" style="1" customWidth="1"/>
    <col min="12293" max="12293" width="14.3984375" style="1" customWidth="1"/>
    <col min="12294" max="12294" width="14.19921875" style="1" customWidth="1"/>
    <col min="12295" max="12295" width="16" style="1" customWidth="1"/>
    <col min="12296" max="12544" width="9.09765625" style="1"/>
    <col min="12545" max="12545" width="11.69921875" style="1" customWidth="1"/>
    <col min="12546" max="12546" width="50.69921875" style="1" customWidth="1"/>
    <col min="12547" max="12547" width="17.8984375" style="1" customWidth="1"/>
    <col min="12548" max="12548" width="14.09765625" style="1" customWidth="1"/>
    <col min="12549" max="12549" width="14.3984375" style="1" customWidth="1"/>
    <col min="12550" max="12550" width="14.19921875" style="1" customWidth="1"/>
    <col min="12551" max="12551" width="16" style="1" customWidth="1"/>
    <col min="12552" max="12800" width="9.09765625" style="1"/>
    <col min="12801" max="12801" width="11.69921875" style="1" customWidth="1"/>
    <col min="12802" max="12802" width="50.69921875" style="1" customWidth="1"/>
    <col min="12803" max="12803" width="17.8984375" style="1" customWidth="1"/>
    <col min="12804" max="12804" width="14.09765625" style="1" customWidth="1"/>
    <col min="12805" max="12805" width="14.3984375" style="1" customWidth="1"/>
    <col min="12806" max="12806" width="14.19921875" style="1" customWidth="1"/>
    <col min="12807" max="12807" width="16" style="1" customWidth="1"/>
    <col min="12808" max="13056" width="9.09765625" style="1"/>
    <col min="13057" max="13057" width="11.69921875" style="1" customWidth="1"/>
    <col min="13058" max="13058" width="50.69921875" style="1" customWidth="1"/>
    <col min="13059" max="13059" width="17.8984375" style="1" customWidth="1"/>
    <col min="13060" max="13060" width="14.09765625" style="1" customWidth="1"/>
    <col min="13061" max="13061" width="14.3984375" style="1" customWidth="1"/>
    <col min="13062" max="13062" width="14.19921875" style="1" customWidth="1"/>
    <col min="13063" max="13063" width="16" style="1" customWidth="1"/>
    <col min="13064" max="13312" width="9.09765625" style="1"/>
    <col min="13313" max="13313" width="11.69921875" style="1" customWidth="1"/>
    <col min="13314" max="13314" width="50.69921875" style="1" customWidth="1"/>
    <col min="13315" max="13315" width="17.8984375" style="1" customWidth="1"/>
    <col min="13316" max="13316" width="14.09765625" style="1" customWidth="1"/>
    <col min="13317" max="13317" width="14.3984375" style="1" customWidth="1"/>
    <col min="13318" max="13318" width="14.19921875" style="1" customWidth="1"/>
    <col min="13319" max="13319" width="16" style="1" customWidth="1"/>
    <col min="13320" max="13568" width="9.09765625" style="1"/>
    <col min="13569" max="13569" width="11.69921875" style="1" customWidth="1"/>
    <col min="13570" max="13570" width="50.69921875" style="1" customWidth="1"/>
    <col min="13571" max="13571" width="17.8984375" style="1" customWidth="1"/>
    <col min="13572" max="13572" width="14.09765625" style="1" customWidth="1"/>
    <col min="13573" max="13573" width="14.3984375" style="1" customWidth="1"/>
    <col min="13574" max="13574" width="14.19921875" style="1" customWidth="1"/>
    <col min="13575" max="13575" width="16" style="1" customWidth="1"/>
    <col min="13576" max="13824" width="9.09765625" style="1"/>
    <col min="13825" max="13825" width="11.69921875" style="1" customWidth="1"/>
    <col min="13826" max="13826" width="50.69921875" style="1" customWidth="1"/>
    <col min="13827" max="13827" width="17.8984375" style="1" customWidth="1"/>
    <col min="13828" max="13828" width="14.09765625" style="1" customWidth="1"/>
    <col min="13829" max="13829" width="14.3984375" style="1" customWidth="1"/>
    <col min="13830" max="13830" width="14.19921875" style="1" customWidth="1"/>
    <col min="13831" max="13831" width="16" style="1" customWidth="1"/>
    <col min="13832" max="14080" width="9.09765625" style="1"/>
    <col min="14081" max="14081" width="11.69921875" style="1" customWidth="1"/>
    <col min="14082" max="14082" width="50.69921875" style="1" customWidth="1"/>
    <col min="14083" max="14083" width="17.8984375" style="1" customWidth="1"/>
    <col min="14084" max="14084" width="14.09765625" style="1" customWidth="1"/>
    <col min="14085" max="14085" width="14.3984375" style="1" customWidth="1"/>
    <col min="14086" max="14086" width="14.19921875" style="1" customWidth="1"/>
    <col min="14087" max="14087" width="16" style="1" customWidth="1"/>
    <col min="14088" max="14336" width="9.09765625" style="1"/>
    <col min="14337" max="14337" width="11.69921875" style="1" customWidth="1"/>
    <col min="14338" max="14338" width="50.69921875" style="1" customWidth="1"/>
    <col min="14339" max="14339" width="17.8984375" style="1" customWidth="1"/>
    <col min="14340" max="14340" width="14.09765625" style="1" customWidth="1"/>
    <col min="14341" max="14341" width="14.3984375" style="1" customWidth="1"/>
    <col min="14342" max="14342" width="14.19921875" style="1" customWidth="1"/>
    <col min="14343" max="14343" width="16" style="1" customWidth="1"/>
    <col min="14344" max="14592" width="9.09765625" style="1"/>
    <col min="14593" max="14593" width="11.69921875" style="1" customWidth="1"/>
    <col min="14594" max="14594" width="50.69921875" style="1" customWidth="1"/>
    <col min="14595" max="14595" width="17.8984375" style="1" customWidth="1"/>
    <col min="14596" max="14596" width="14.09765625" style="1" customWidth="1"/>
    <col min="14597" max="14597" width="14.3984375" style="1" customWidth="1"/>
    <col min="14598" max="14598" width="14.19921875" style="1" customWidth="1"/>
    <col min="14599" max="14599" width="16" style="1" customWidth="1"/>
    <col min="14600" max="14848" width="9.09765625" style="1"/>
    <col min="14849" max="14849" width="11.69921875" style="1" customWidth="1"/>
    <col min="14850" max="14850" width="50.69921875" style="1" customWidth="1"/>
    <col min="14851" max="14851" width="17.8984375" style="1" customWidth="1"/>
    <col min="14852" max="14852" width="14.09765625" style="1" customWidth="1"/>
    <col min="14853" max="14853" width="14.3984375" style="1" customWidth="1"/>
    <col min="14854" max="14854" width="14.19921875" style="1" customWidth="1"/>
    <col min="14855" max="14855" width="16" style="1" customWidth="1"/>
    <col min="14856" max="15104" width="9.09765625" style="1"/>
    <col min="15105" max="15105" width="11.69921875" style="1" customWidth="1"/>
    <col min="15106" max="15106" width="50.69921875" style="1" customWidth="1"/>
    <col min="15107" max="15107" width="17.8984375" style="1" customWidth="1"/>
    <col min="15108" max="15108" width="14.09765625" style="1" customWidth="1"/>
    <col min="15109" max="15109" width="14.3984375" style="1" customWidth="1"/>
    <col min="15110" max="15110" width="14.19921875" style="1" customWidth="1"/>
    <col min="15111" max="15111" width="16" style="1" customWidth="1"/>
    <col min="15112" max="15360" width="9.09765625" style="1"/>
    <col min="15361" max="15361" width="11.69921875" style="1" customWidth="1"/>
    <col min="15362" max="15362" width="50.69921875" style="1" customWidth="1"/>
    <col min="15363" max="15363" width="17.8984375" style="1" customWidth="1"/>
    <col min="15364" max="15364" width="14.09765625" style="1" customWidth="1"/>
    <col min="15365" max="15365" width="14.3984375" style="1" customWidth="1"/>
    <col min="15366" max="15366" width="14.19921875" style="1" customWidth="1"/>
    <col min="15367" max="15367" width="16" style="1" customWidth="1"/>
    <col min="15368" max="15616" width="9.09765625" style="1"/>
    <col min="15617" max="15617" width="11.69921875" style="1" customWidth="1"/>
    <col min="15618" max="15618" width="50.69921875" style="1" customWidth="1"/>
    <col min="15619" max="15619" width="17.8984375" style="1" customWidth="1"/>
    <col min="15620" max="15620" width="14.09765625" style="1" customWidth="1"/>
    <col min="15621" max="15621" width="14.3984375" style="1" customWidth="1"/>
    <col min="15622" max="15622" width="14.19921875" style="1" customWidth="1"/>
    <col min="15623" max="15623" width="16" style="1" customWidth="1"/>
    <col min="15624" max="15872" width="9.09765625" style="1"/>
    <col min="15873" max="15873" width="11.69921875" style="1" customWidth="1"/>
    <col min="15874" max="15874" width="50.69921875" style="1" customWidth="1"/>
    <col min="15875" max="15875" width="17.8984375" style="1" customWidth="1"/>
    <col min="15876" max="15876" width="14.09765625" style="1" customWidth="1"/>
    <col min="15877" max="15877" width="14.3984375" style="1" customWidth="1"/>
    <col min="15878" max="15878" width="14.19921875" style="1" customWidth="1"/>
    <col min="15879" max="15879" width="16" style="1" customWidth="1"/>
    <col min="15880" max="16128" width="9.09765625" style="1"/>
    <col min="16129" max="16129" width="11.69921875" style="1" customWidth="1"/>
    <col min="16130" max="16130" width="50.69921875" style="1" customWidth="1"/>
    <col min="16131" max="16131" width="17.8984375" style="1" customWidth="1"/>
    <col min="16132" max="16132" width="14.09765625" style="1" customWidth="1"/>
    <col min="16133" max="16133" width="14.3984375" style="1" customWidth="1"/>
    <col min="16134" max="16134" width="14.19921875" style="1" customWidth="1"/>
    <col min="16135" max="16135" width="16" style="1" customWidth="1"/>
    <col min="16136" max="16384" width="9.09765625" style="1"/>
  </cols>
  <sheetData>
    <row r="3" spans="1:7" ht="16.5" customHeight="1">
      <c r="A3" s="68" t="s">
        <v>198</v>
      </c>
      <c r="B3" s="68"/>
      <c r="C3" s="68"/>
      <c r="D3" s="68"/>
      <c r="E3" s="68"/>
      <c r="F3" s="68"/>
      <c r="G3" s="68"/>
    </row>
    <row r="4" spans="1:7" ht="16.5" customHeight="1">
      <c r="A4" s="46"/>
      <c r="B4" s="46"/>
      <c r="C4" s="46"/>
      <c r="D4" s="46"/>
      <c r="E4" s="46"/>
      <c r="F4" s="46"/>
      <c r="G4" s="46"/>
    </row>
    <row r="5" spans="1:7" ht="16.5" customHeight="1">
      <c r="A5" s="74" t="s">
        <v>199</v>
      </c>
      <c r="B5" s="75"/>
      <c r="C5" s="75"/>
      <c r="D5" s="75"/>
      <c r="E5" s="75"/>
      <c r="F5" s="75"/>
      <c r="G5" s="75"/>
    </row>
    <row r="6" spans="1:7" ht="16.5" customHeight="1">
      <c r="A6" s="75"/>
      <c r="B6" s="75"/>
      <c r="C6" s="75"/>
      <c r="D6" s="75"/>
      <c r="E6" s="75"/>
      <c r="F6" s="75"/>
      <c r="G6" s="75"/>
    </row>
    <row r="7" spans="1:7" ht="16.5" customHeight="1">
      <c r="A7" s="47"/>
      <c r="B7" s="47"/>
      <c r="C7" s="47"/>
      <c r="D7" s="47"/>
      <c r="E7" s="47"/>
      <c r="F7" s="47"/>
      <c r="G7" s="47"/>
    </row>
    <row r="8" spans="1:7" ht="140.25" customHeight="1">
      <c r="A8" s="76" t="s">
        <v>200</v>
      </c>
      <c r="B8" s="77"/>
      <c r="C8" s="77"/>
      <c r="D8" s="77"/>
      <c r="E8" s="77"/>
      <c r="F8" s="77"/>
      <c r="G8" s="77"/>
    </row>
    <row r="9" spans="1:7" ht="29.25" customHeight="1">
      <c r="A9" s="48"/>
      <c r="B9" s="49"/>
      <c r="C9" s="4" t="s">
        <v>201</v>
      </c>
      <c r="D9" s="49"/>
      <c r="E9" s="49"/>
      <c r="F9" s="49"/>
      <c r="G9" s="49"/>
    </row>
    <row r="10" spans="1:7" ht="16.2" thickBot="1">
      <c r="A10" s="2"/>
      <c r="B10" s="3"/>
      <c r="C10" s="3"/>
      <c r="D10" s="4"/>
      <c r="E10" s="2"/>
    </row>
    <row r="11" spans="1:7" ht="61.5" customHeight="1">
      <c r="A11" s="7" t="s">
        <v>0</v>
      </c>
      <c r="B11" s="8" t="s">
        <v>1</v>
      </c>
      <c r="C11" s="9" t="s">
        <v>2</v>
      </c>
      <c r="D11" s="9" t="s">
        <v>3</v>
      </c>
      <c r="E11" s="8" t="s">
        <v>4</v>
      </c>
      <c r="F11" s="10" t="s">
        <v>5</v>
      </c>
      <c r="G11" s="11" t="s">
        <v>6</v>
      </c>
    </row>
    <row r="12" spans="1:7" ht="67.5" customHeight="1">
      <c r="A12" s="12" t="s">
        <v>7</v>
      </c>
      <c r="B12" s="13" t="s">
        <v>8</v>
      </c>
      <c r="C12" s="14" t="s">
        <v>9</v>
      </c>
      <c r="D12" s="14" t="s">
        <v>174</v>
      </c>
      <c r="E12" s="15">
        <v>496744</v>
      </c>
      <c r="F12" s="16"/>
      <c r="G12" s="17">
        <f>+F12*E12</f>
        <v>0</v>
      </c>
    </row>
    <row r="13" spans="1:7" ht="57.6">
      <c r="A13" s="18" t="s">
        <v>10</v>
      </c>
      <c r="B13" s="13" t="s">
        <v>193</v>
      </c>
      <c r="C13" s="14" t="s">
        <v>11</v>
      </c>
      <c r="D13" s="14">
        <v>2</v>
      </c>
      <c r="E13" s="15">
        <v>9951</v>
      </c>
      <c r="F13" s="16"/>
      <c r="G13" s="17">
        <f t="shared" ref="G13:G59" si="0">+F13*E13</f>
        <v>0</v>
      </c>
    </row>
    <row r="14" spans="1:7" ht="57.6">
      <c r="A14" s="18" t="s">
        <v>12</v>
      </c>
      <c r="B14" s="13" t="s">
        <v>13</v>
      </c>
      <c r="C14" s="14" t="s">
        <v>14</v>
      </c>
      <c r="D14" s="14">
        <v>2</v>
      </c>
      <c r="E14" s="15">
        <v>9951</v>
      </c>
      <c r="F14" s="16"/>
      <c r="G14" s="17">
        <f t="shared" si="0"/>
        <v>0</v>
      </c>
    </row>
    <row r="15" spans="1:7" ht="52.8">
      <c r="A15" s="18" t="s">
        <v>15</v>
      </c>
      <c r="B15" s="13" t="s">
        <v>16</v>
      </c>
      <c r="C15" s="14" t="s">
        <v>17</v>
      </c>
      <c r="D15" s="14">
        <v>2</v>
      </c>
      <c r="E15" s="15">
        <v>10428</v>
      </c>
      <c r="F15" s="16"/>
      <c r="G15" s="17">
        <f t="shared" si="0"/>
        <v>0</v>
      </c>
    </row>
    <row r="16" spans="1:7" ht="66">
      <c r="A16" s="18" t="s">
        <v>18</v>
      </c>
      <c r="B16" s="13" t="s">
        <v>19</v>
      </c>
      <c r="C16" s="14" t="s">
        <v>20</v>
      </c>
      <c r="D16" s="14" t="s">
        <v>21</v>
      </c>
      <c r="E16" s="15">
        <v>703</v>
      </c>
      <c r="F16" s="16"/>
      <c r="G16" s="17">
        <f t="shared" si="0"/>
        <v>0</v>
      </c>
    </row>
    <row r="17" spans="1:7" ht="66">
      <c r="A17" s="18" t="s">
        <v>22</v>
      </c>
      <c r="B17" s="13" t="s">
        <v>23</v>
      </c>
      <c r="C17" s="14" t="s">
        <v>20</v>
      </c>
      <c r="D17" s="14">
        <v>2</v>
      </c>
      <c r="E17" s="15">
        <v>735</v>
      </c>
      <c r="F17" s="16"/>
      <c r="G17" s="17">
        <f t="shared" si="0"/>
        <v>0</v>
      </c>
    </row>
    <row r="18" spans="1:7" ht="85.5" customHeight="1">
      <c r="A18" s="18" t="s">
        <v>24</v>
      </c>
      <c r="B18" s="13" t="s">
        <v>175</v>
      </c>
      <c r="C18" s="14" t="s">
        <v>25</v>
      </c>
      <c r="D18" s="14" t="s">
        <v>26</v>
      </c>
      <c r="E18" s="15">
        <v>210</v>
      </c>
      <c r="F18" s="16"/>
      <c r="G18" s="17">
        <f t="shared" si="0"/>
        <v>0</v>
      </c>
    </row>
    <row r="19" spans="1:7" ht="66">
      <c r="A19" s="18" t="s">
        <v>27</v>
      </c>
      <c r="B19" s="13" t="s">
        <v>28</v>
      </c>
      <c r="C19" s="14" t="s">
        <v>20</v>
      </c>
      <c r="D19" s="14" t="s">
        <v>29</v>
      </c>
      <c r="E19" s="15">
        <v>84</v>
      </c>
      <c r="F19" s="16"/>
      <c r="G19" s="17">
        <f t="shared" si="0"/>
        <v>0</v>
      </c>
    </row>
    <row r="20" spans="1:7" ht="66">
      <c r="A20" s="18" t="s">
        <v>30</v>
      </c>
      <c r="B20" s="13" t="s">
        <v>31</v>
      </c>
      <c r="C20" s="14" t="s">
        <v>20</v>
      </c>
      <c r="D20" s="14" t="s">
        <v>32</v>
      </c>
      <c r="E20" s="15">
        <v>20</v>
      </c>
      <c r="F20" s="16"/>
      <c r="G20" s="17">
        <f t="shared" si="0"/>
        <v>0</v>
      </c>
    </row>
    <row r="21" spans="1:7" ht="52.8">
      <c r="A21" s="18" t="s">
        <v>33</v>
      </c>
      <c r="B21" s="13" t="s">
        <v>34</v>
      </c>
      <c r="C21" s="14" t="s">
        <v>35</v>
      </c>
      <c r="D21" s="14">
        <v>1</v>
      </c>
      <c r="E21" s="15">
        <v>5213</v>
      </c>
      <c r="F21" s="16"/>
      <c r="G21" s="17">
        <f t="shared" si="0"/>
        <v>0</v>
      </c>
    </row>
    <row r="22" spans="1:7" ht="75" customHeight="1">
      <c r="A22" s="18" t="s">
        <v>36</v>
      </c>
      <c r="B22" s="13" t="s">
        <v>37</v>
      </c>
      <c r="C22" s="14" t="s">
        <v>38</v>
      </c>
      <c r="D22" s="14" t="s">
        <v>39</v>
      </c>
      <c r="E22" s="15">
        <v>78</v>
      </c>
      <c r="F22" s="16"/>
      <c r="G22" s="17">
        <f t="shared" si="0"/>
        <v>0</v>
      </c>
    </row>
    <row r="23" spans="1:7" ht="72">
      <c r="A23" s="18" t="s">
        <v>40</v>
      </c>
      <c r="B23" s="13" t="s">
        <v>194</v>
      </c>
      <c r="C23" s="14" t="s">
        <v>38</v>
      </c>
      <c r="D23" s="14" t="s">
        <v>176</v>
      </c>
      <c r="E23" s="15">
        <v>33</v>
      </c>
      <c r="F23" s="16"/>
      <c r="G23" s="17">
        <f t="shared" si="0"/>
        <v>0</v>
      </c>
    </row>
    <row r="24" spans="1:7" ht="72">
      <c r="A24" s="18" t="s">
        <v>41</v>
      </c>
      <c r="B24" s="13" t="s">
        <v>42</v>
      </c>
      <c r="C24" s="14" t="s">
        <v>38</v>
      </c>
      <c r="D24" s="14" t="s">
        <v>177</v>
      </c>
      <c r="E24" s="15">
        <v>50</v>
      </c>
      <c r="F24" s="16"/>
      <c r="G24" s="17">
        <f t="shared" si="0"/>
        <v>0</v>
      </c>
    </row>
    <row r="25" spans="1:7" ht="15.6" customHeight="1">
      <c r="A25" s="69" t="s">
        <v>43</v>
      </c>
      <c r="B25" s="60" t="s">
        <v>44</v>
      </c>
      <c r="C25" s="66" t="s">
        <v>45</v>
      </c>
      <c r="D25" s="19" t="s">
        <v>46</v>
      </c>
      <c r="E25" s="15">
        <v>5213</v>
      </c>
      <c r="F25" s="16"/>
      <c r="G25" s="17">
        <f t="shared" si="0"/>
        <v>0</v>
      </c>
    </row>
    <row r="26" spans="1:7" ht="66">
      <c r="A26" s="70"/>
      <c r="B26" s="61"/>
      <c r="C26" s="67"/>
      <c r="D26" s="20" t="s">
        <v>47</v>
      </c>
      <c r="E26" s="15">
        <v>15639</v>
      </c>
      <c r="F26" s="16"/>
      <c r="G26" s="17">
        <f t="shared" si="0"/>
        <v>0</v>
      </c>
    </row>
    <row r="27" spans="1:7" ht="21.75" customHeight="1">
      <c r="A27" s="69" t="s">
        <v>48</v>
      </c>
      <c r="B27" s="60" t="s">
        <v>49</v>
      </c>
      <c r="C27" s="66" t="s">
        <v>45</v>
      </c>
      <c r="D27" s="19" t="s">
        <v>46</v>
      </c>
      <c r="E27" s="15">
        <v>5213</v>
      </c>
      <c r="F27" s="16"/>
      <c r="G27" s="17">
        <f t="shared" si="0"/>
        <v>0</v>
      </c>
    </row>
    <row r="28" spans="1:7" ht="93.75" customHeight="1">
      <c r="A28" s="70"/>
      <c r="B28" s="61"/>
      <c r="C28" s="67"/>
      <c r="D28" s="20" t="s">
        <v>47</v>
      </c>
      <c r="E28" s="15">
        <v>15639</v>
      </c>
      <c r="F28" s="16"/>
      <c r="G28" s="17">
        <f t="shared" si="0"/>
        <v>0</v>
      </c>
    </row>
    <row r="29" spans="1:7" ht="15.75" customHeight="1">
      <c r="A29" s="69" t="s">
        <v>50</v>
      </c>
      <c r="B29" s="60" t="s">
        <v>51</v>
      </c>
      <c r="C29" s="66" t="s">
        <v>45</v>
      </c>
      <c r="D29" s="19" t="s">
        <v>46</v>
      </c>
      <c r="E29" s="15">
        <v>495</v>
      </c>
      <c r="F29" s="16"/>
      <c r="G29" s="17">
        <f t="shared" si="0"/>
        <v>0</v>
      </c>
    </row>
    <row r="30" spans="1:7" ht="93.9" customHeight="1">
      <c r="A30" s="70"/>
      <c r="B30" s="61"/>
      <c r="C30" s="67"/>
      <c r="D30" s="20" t="s">
        <v>52</v>
      </c>
      <c r="E30" s="15">
        <v>1486</v>
      </c>
      <c r="F30" s="16"/>
      <c r="G30" s="17">
        <f t="shared" si="0"/>
        <v>0</v>
      </c>
    </row>
    <row r="31" spans="1:7" ht="66.75" customHeight="1">
      <c r="A31" s="69" t="s">
        <v>53</v>
      </c>
      <c r="B31" s="60" t="s">
        <v>54</v>
      </c>
      <c r="C31" s="66" t="s">
        <v>45</v>
      </c>
      <c r="D31" s="20" t="s">
        <v>55</v>
      </c>
      <c r="E31" s="15">
        <v>495</v>
      </c>
      <c r="F31" s="16"/>
      <c r="G31" s="17">
        <f t="shared" si="0"/>
        <v>0</v>
      </c>
    </row>
    <row r="32" spans="1:7" ht="59.25" customHeight="1">
      <c r="A32" s="71"/>
      <c r="B32" s="72"/>
      <c r="C32" s="73"/>
      <c r="D32" s="21" t="s">
        <v>56</v>
      </c>
      <c r="E32" s="45">
        <v>1486</v>
      </c>
      <c r="F32" s="16"/>
      <c r="G32" s="17">
        <f t="shared" si="0"/>
        <v>0</v>
      </c>
    </row>
    <row r="33" spans="1:7" ht="36" customHeight="1">
      <c r="A33" s="69" t="s">
        <v>57</v>
      </c>
      <c r="B33" s="60" t="s">
        <v>58</v>
      </c>
      <c r="C33" s="66" t="s">
        <v>45</v>
      </c>
      <c r="D33" s="20" t="s">
        <v>55</v>
      </c>
      <c r="E33" s="15">
        <v>10</v>
      </c>
      <c r="F33" s="16"/>
      <c r="G33" s="17">
        <f t="shared" si="0"/>
        <v>0</v>
      </c>
    </row>
    <row r="34" spans="1:7" ht="60" customHeight="1">
      <c r="A34" s="70"/>
      <c r="B34" s="61"/>
      <c r="C34" s="67"/>
      <c r="D34" s="21" t="s">
        <v>59</v>
      </c>
      <c r="E34" s="15">
        <v>30</v>
      </c>
      <c r="F34" s="16"/>
      <c r="G34" s="17">
        <f t="shared" si="0"/>
        <v>0</v>
      </c>
    </row>
    <row r="35" spans="1:7" ht="60.75" customHeight="1">
      <c r="A35" s="69" t="s">
        <v>60</v>
      </c>
      <c r="B35" s="60" t="s">
        <v>61</v>
      </c>
      <c r="C35" s="66" t="s">
        <v>45</v>
      </c>
      <c r="D35" s="20" t="s">
        <v>55</v>
      </c>
      <c r="E35" s="15">
        <v>9</v>
      </c>
      <c r="F35" s="16"/>
      <c r="G35" s="17">
        <f t="shared" si="0"/>
        <v>0</v>
      </c>
    </row>
    <row r="36" spans="1:7" ht="39.6">
      <c r="A36" s="70"/>
      <c r="B36" s="61"/>
      <c r="C36" s="67"/>
      <c r="D36" s="21" t="s">
        <v>62</v>
      </c>
      <c r="E36" s="45">
        <v>27</v>
      </c>
      <c r="F36" s="16"/>
      <c r="G36" s="17">
        <f t="shared" si="0"/>
        <v>0</v>
      </c>
    </row>
    <row r="37" spans="1:7" ht="66">
      <c r="A37" s="18" t="s">
        <v>63</v>
      </c>
      <c r="B37" s="13" t="s">
        <v>64</v>
      </c>
      <c r="C37" s="14" t="s">
        <v>65</v>
      </c>
      <c r="D37" s="14">
        <v>1</v>
      </c>
      <c r="E37" s="15">
        <v>5213</v>
      </c>
      <c r="F37" s="16"/>
      <c r="G37" s="17">
        <f t="shared" si="0"/>
        <v>0</v>
      </c>
    </row>
    <row r="38" spans="1:7" ht="66">
      <c r="A38" s="18" t="s">
        <v>63</v>
      </c>
      <c r="B38" s="13" t="s">
        <v>66</v>
      </c>
      <c r="C38" s="14" t="s">
        <v>67</v>
      </c>
      <c r="D38" s="14">
        <v>1</v>
      </c>
      <c r="E38" s="15">
        <v>5213</v>
      </c>
      <c r="F38" s="16"/>
      <c r="G38" s="17">
        <f t="shared" si="0"/>
        <v>0</v>
      </c>
    </row>
    <row r="39" spans="1:7" ht="43.2">
      <c r="A39" s="18" t="s">
        <v>68</v>
      </c>
      <c r="B39" s="13" t="s">
        <v>178</v>
      </c>
      <c r="C39" s="14" t="s">
        <v>179</v>
      </c>
      <c r="D39" s="14">
        <v>1</v>
      </c>
      <c r="E39" s="15">
        <v>5213</v>
      </c>
      <c r="F39" s="16"/>
      <c r="G39" s="17">
        <f t="shared" si="0"/>
        <v>0</v>
      </c>
    </row>
    <row r="40" spans="1:7" ht="43.2">
      <c r="A40" s="18" t="s">
        <v>68</v>
      </c>
      <c r="B40" s="13" t="s">
        <v>180</v>
      </c>
      <c r="C40" s="14" t="s">
        <v>181</v>
      </c>
      <c r="D40" s="14">
        <v>1</v>
      </c>
      <c r="E40" s="15">
        <v>5213</v>
      </c>
      <c r="F40" s="16"/>
      <c r="G40" s="17">
        <f t="shared" si="0"/>
        <v>0</v>
      </c>
    </row>
    <row r="41" spans="1:7" ht="57.6">
      <c r="A41" s="18" t="s">
        <v>69</v>
      </c>
      <c r="B41" s="13" t="s">
        <v>70</v>
      </c>
      <c r="C41" s="14" t="s">
        <v>71</v>
      </c>
      <c r="D41" s="14">
        <v>1</v>
      </c>
      <c r="E41" s="15">
        <v>4975</v>
      </c>
      <c r="F41" s="16"/>
      <c r="G41" s="17">
        <f t="shared" si="0"/>
        <v>0</v>
      </c>
    </row>
    <row r="42" spans="1:7" ht="57.6">
      <c r="A42" s="22" t="s">
        <v>72</v>
      </c>
      <c r="B42" s="13" t="s">
        <v>73</v>
      </c>
      <c r="C42" s="14" t="s">
        <v>74</v>
      </c>
      <c r="D42" s="14">
        <v>1</v>
      </c>
      <c r="E42" s="15">
        <v>4975</v>
      </c>
      <c r="F42" s="16"/>
      <c r="G42" s="17">
        <f t="shared" si="0"/>
        <v>0</v>
      </c>
    </row>
    <row r="43" spans="1:7" ht="39.6">
      <c r="A43" s="22" t="s">
        <v>72</v>
      </c>
      <c r="B43" s="23" t="s">
        <v>75</v>
      </c>
      <c r="C43" s="14" t="s">
        <v>76</v>
      </c>
      <c r="D43" s="14">
        <v>1</v>
      </c>
      <c r="E43" s="15">
        <v>5213</v>
      </c>
      <c r="F43" s="16"/>
      <c r="G43" s="17">
        <f t="shared" si="0"/>
        <v>0</v>
      </c>
    </row>
    <row r="44" spans="1:7" ht="39.6">
      <c r="A44" s="22" t="s">
        <v>72</v>
      </c>
      <c r="B44" s="23" t="s">
        <v>77</v>
      </c>
      <c r="C44" s="14" t="s">
        <v>76</v>
      </c>
      <c r="D44" s="14">
        <v>1</v>
      </c>
      <c r="E44" s="15">
        <v>5213</v>
      </c>
      <c r="F44" s="16"/>
      <c r="G44" s="17">
        <f t="shared" si="0"/>
        <v>0</v>
      </c>
    </row>
    <row r="45" spans="1:7" ht="39.6">
      <c r="A45" s="22" t="s">
        <v>72</v>
      </c>
      <c r="B45" s="23" t="s">
        <v>78</v>
      </c>
      <c r="C45" s="14" t="s">
        <v>76</v>
      </c>
      <c r="D45" s="24">
        <v>1</v>
      </c>
      <c r="E45" s="15">
        <v>519</v>
      </c>
      <c r="F45" s="16"/>
      <c r="G45" s="17">
        <f t="shared" si="0"/>
        <v>0</v>
      </c>
    </row>
    <row r="46" spans="1:7" ht="36.9" customHeight="1">
      <c r="A46" s="22" t="s">
        <v>72</v>
      </c>
      <c r="B46" s="23" t="s">
        <v>79</v>
      </c>
      <c r="C46" s="14" t="s">
        <v>76</v>
      </c>
      <c r="D46" s="24">
        <v>1</v>
      </c>
      <c r="E46" s="15">
        <v>519</v>
      </c>
      <c r="F46" s="16"/>
      <c r="G46" s="17">
        <f t="shared" si="0"/>
        <v>0</v>
      </c>
    </row>
    <row r="47" spans="1:7" ht="39.6">
      <c r="A47" s="22" t="s">
        <v>72</v>
      </c>
      <c r="B47" s="23" t="s">
        <v>80</v>
      </c>
      <c r="C47" s="14" t="s">
        <v>76</v>
      </c>
      <c r="D47" s="24">
        <v>1</v>
      </c>
      <c r="E47" s="15">
        <v>10</v>
      </c>
      <c r="F47" s="16"/>
      <c r="G47" s="17">
        <f t="shared" si="0"/>
        <v>0</v>
      </c>
    </row>
    <row r="48" spans="1:7" ht="39.6">
      <c r="A48" s="22" t="s">
        <v>72</v>
      </c>
      <c r="B48" s="23" t="s">
        <v>81</v>
      </c>
      <c r="C48" s="14" t="s">
        <v>76</v>
      </c>
      <c r="D48" s="24">
        <v>1</v>
      </c>
      <c r="E48" s="15">
        <v>10</v>
      </c>
      <c r="F48" s="16"/>
      <c r="G48" s="17">
        <f t="shared" si="0"/>
        <v>0</v>
      </c>
    </row>
    <row r="49" spans="1:7" ht="57.6">
      <c r="A49" s="22" t="s">
        <v>72</v>
      </c>
      <c r="B49" s="13" t="s">
        <v>82</v>
      </c>
      <c r="C49" s="14"/>
      <c r="D49" s="14" t="s">
        <v>83</v>
      </c>
      <c r="E49" s="15">
        <v>5213</v>
      </c>
      <c r="F49" s="16"/>
      <c r="G49" s="17">
        <f t="shared" si="0"/>
        <v>0</v>
      </c>
    </row>
    <row r="50" spans="1:7" ht="57.6">
      <c r="A50" s="22" t="s">
        <v>72</v>
      </c>
      <c r="B50" s="13" t="s">
        <v>84</v>
      </c>
      <c r="C50" s="14"/>
      <c r="D50" s="14" t="s">
        <v>85</v>
      </c>
      <c r="E50" s="15">
        <v>368</v>
      </c>
      <c r="F50" s="16"/>
      <c r="G50" s="17">
        <f t="shared" si="0"/>
        <v>0</v>
      </c>
    </row>
    <row r="51" spans="1:7" ht="66">
      <c r="A51" s="22" t="s">
        <v>72</v>
      </c>
      <c r="B51" s="13" t="s">
        <v>86</v>
      </c>
      <c r="C51" s="14"/>
      <c r="D51" s="14" t="s">
        <v>87</v>
      </c>
      <c r="E51" s="15">
        <v>495</v>
      </c>
      <c r="F51" s="16"/>
      <c r="G51" s="17">
        <f t="shared" si="0"/>
        <v>0</v>
      </c>
    </row>
    <row r="52" spans="1:7" ht="66">
      <c r="A52" s="22" t="s">
        <v>72</v>
      </c>
      <c r="B52" s="13" t="s">
        <v>88</v>
      </c>
      <c r="C52" s="14"/>
      <c r="D52" s="14" t="s">
        <v>89</v>
      </c>
      <c r="E52" s="15">
        <v>10</v>
      </c>
      <c r="F52" s="16"/>
      <c r="G52" s="17">
        <f t="shared" si="0"/>
        <v>0</v>
      </c>
    </row>
    <row r="53" spans="1:7" ht="86.4">
      <c r="A53" s="22" t="s">
        <v>90</v>
      </c>
      <c r="B53" s="13" t="s">
        <v>91</v>
      </c>
      <c r="C53" s="14" t="s">
        <v>182</v>
      </c>
      <c r="D53" s="14" t="s">
        <v>183</v>
      </c>
      <c r="E53" s="15">
        <v>29855</v>
      </c>
      <c r="F53" s="16"/>
      <c r="G53" s="17">
        <f t="shared" si="0"/>
        <v>0</v>
      </c>
    </row>
    <row r="54" spans="1:7" ht="53.4" customHeight="1">
      <c r="A54" s="22" t="s">
        <v>72</v>
      </c>
      <c r="B54" s="13" t="s">
        <v>92</v>
      </c>
      <c r="C54" s="14" t="s">
        <v>93</v>
      </c>
      <c r="D54" s="14" t="s">
        <v>184</v>
      </c>
      <c r="E54" s="15">
        <v>4999834</v>
      </c>
      <c r="F54" s="16"/>
      <c r="G54" s="17">
        <f t="shared" si="0"/>
        <v>0</v>
      </c>
    </row>
    <row r="55" spans="1:7" ht="72">
      <c r="A55" s="22" t="s">
        <v>72</v>
      </c>
      <c r="B55" s="13" t="s">
        <v>94</v>
      </c>
      <c r="C55" s="14" t="s">
        <v>95</v>
      </c>
      <c r="D55" s="14">
        <v>2</v>
      </c>
      <c r="E55" s="15">
        <v>9951</v>
      </c>
      <c r="F55" s="16"/>
      <c r="G55" s="17">
        <f t="shared" si="0"/>
        <v>0</v>
      </c>
    </row>
    <row r="56" spans="1:7" ht="28.8">
      <c r="A56" s="22" t="s">
        <v>72</v>
      </c>
      <c r="B56" s="13" t="s">
        <v>96</v>
      </c>
      <c r="C56" s="14"/>
      <c r="D56" s="14">
        <v>1</v>
      </c>
      <c r="E56" s="15">
        <v>5213</v>
      </c>
      <c r="F56" s="16"/>
      <c r="G56" s="17">
        <f t="shared" si="0"/>
        <v>0</v>
      </c>
    </row>
    <row r="57" spans="1:7" ht="28.8">
      <c r="A57" s="22" t="s">
        <v>72</v>
      </c>
      <c r="B57" s="13" t="s">
        <v>97</v>
      </c>
      <c r="C57" s="14"/>
      <c r="D57" s="14">
        <v>1</v>
      </c>
      <c r="E57" s="15">
        <v>4975</v>
      </c>
      <c r="F57" s="16"/>
      <c r="G57" s="17">
        <f t="shared" si="0"/>
        <v>0</v>
      </c>
    </row>
    <row r="58" spans="1:7" ht="33" customHeight="1">
      <c r="A58" s="12" t="s">
        <v>185</v>
      </c>
      <c r="B58" s="13" t="s">
        <v>98</v>
      </c>
      <c r="C58" s="14" t="s">
        <v>195</v>
      </c>
      <c r="D58" s="14" t="s">
        <v>99</v>
      </c>
      <c r="E58" s="15">
        <v>11716</v>
      </c>
      <c r="F58" s="16"/>
      <c r="G58" s="17">
        <f t="shared" si="0"/>
        <v>0</v>
      </c>
    </row>
    <row r="59" spans="1:7" ht="72">
      <c r="A59" s="22" t="s">
        <v>100</v>
      </c>
      <c r="B59" s="13" t="s">
        <v>186</v>
      </c>
      <c r="C59" s="14" t="s">
        <v>101</v>
      </c>
      <c r="D59" s="14">
        <v>3</v>
      </c>
      <c r="E59" s="15">
        <v>14927</v>
      </c>
      <c r="F59" s="16"/>
      <c r="G59" s="17">
        <f t="shared" si="0"/>
        <v>0</v>
      </c>
    </row>
    <row r="60" spans="1:7" ht="57.6">
      <c r="A60" s="18" t="s">
        <v>102</v>
      </c>
      <c r="B60" s="13" t="s">
        <v>103</v>
      </c>
      <c r="C60" s="14" t="s">
        <v>104</v>
      </c>
      <c r="D60" s="14">
        <v>3</v>
      </c>
      <c r="E60" s="15">
        <v>23</v>
      </c>
      <c r="F60" s="16"/>
      <c r="G60" s="17">
        <f t="shared" ref="G60:G71" si="1">+E60*F60</f>
        <v>0</v>
      </c>
    </row>
    <row r="61" spans="1:7">
      <c r="A61" s="18" t="s">
        <v>105</v>
      </c>
      <c r="B61" s="13" t="s">
        <v>106</v>
      </c>
      <c r="C61" s="14" t="s">
        <v>107</v>
      </c>
      <c r="D61" s="14">
        <v>3</v>
      </c>
      <c r="E61" s="15">
        <v>23</v>
      </c>
      <c r="F61" s="16"/>
      <c r="G61" s="17">
        <f t="shared" si="1"/>
        <v>0</v>
      </c>
    </row>
    <row r="62" spans="1:7" ht="39.6">
      <c r="A62" s="50" t="s">
        <v>108</v>
      </c>
      <c r="B62" s="51" t="s">
        <v>109</v>
      </c>
      <c r="C62" s="52" t="s">
        <v>110</v>
      </c>
      <c r="D62" s="20" t="s">
        <v>111</v>
      </c>
      <c r="E62" s="15">
        <v>30</v>
      </c>
      <c r="F62" s="16"/>
      <c r="G62" s="17">
        <f t="shared" si="1"/>
        <v>0</v>
      </c>
    </row>
    <row r="63" spans="1:7" ht="124.2">
      <c r="A63" s="50"/>
      <c r="B63" s="51"/>
      <c r="C63" s="52"/>
      <c r="D63" s="25" t="s">
        <v>112</v>
      </c>
      <c r="E63" s="15">
        <v>183</v>
      </c>
      <c r="F63" s="16"/>
      <c r="G63" s="17">
        <f t="shared" si="1"/>
        <v>0</v>
      </c>
    </row>
    <row r="64" spans="1:7" ht="39.6">
      <c r="A64" s="50" t="s">
        <v>113</v>
      </c>
      <c r="B64" s="51" t="s">
        <v>188</v>
      </c>
      <c r="C64" s="52" t="s">
        <v>110</v>
      </c>
      <c r="D64" s="20" t="s">
        <v>111</v>
      </c>
      <c r="E64" s="15">
        <v>30</v>
      </c>
      <c r="F64" s="16"/>
      <c r="G64" s="17">
        <f t="shared" si="1"/>
        <v>0</v>
      </c>
    </row>
    <row r="65" spans="1:7" ht="110.4">
      <c r="A65" s="50"/>
      <c r="B65" s="51"/>
      <c r="C65" s="52"/>
      <c r="D65" s="26" t="s">
        <v>114</v>
      </c>
      <c r="E65" s="15">
        <v>183</v>
      </c>
      <c r="F65" s="16"/>
      <c r="G65" s="17">
        <f t="shared" si="1"/>
        <v>0</v>
      </c>
    </row>
    <row r="66" spans="1:7" ht="39.6">
      <c r="A66" s="62" t="s">
        <v>115</v>
      </c>
      <c r="B66" s="64" t="s">
        <v>187</v>
      </c>
      <c r="C66" s="65" t="s">
        <v>110</v>
      </c>
      <c r="D66" s="27" t="s">
        <v>111</v>
      </c>
      <c r="E66" s="28">
        <v>30</v>
      </c>
      <c r="F66" s="29"/>
      <c r="G66" s="30">
        <f t="shared" si="1"/>
        <v>0</v>
      </c>
    </row>
    <row r="67" spans="1:7" ht="92.4">
      <c r="A67" s="63"/>
      <c r="B67" s="64"/>
      <c r="C67" s="65"/>
      <c r="D67" s="27" t="s">
        <v>114</v>
      </c>
      <c r="E67" s="28">
        <v>183</v>
      </c>
      <c r="F67" s="29"/>
      <c r="G67" s="30">
        <f t="shared" si="1"/>
        <v>0</v>
      </c>
    </row>
    <row r="68" spans="1:7" ht="39.6">
      <c r="A68" s="50" t="s">
        <v>116</v>
      </c>
      <c r="B68" s="51" t="s">
        <v>117</v>
      </c>
      <c r="C68" s="52" t="s">
        <v>110</v>
      </c>
      <c r="D68" s="20" t="s">
        <v>111</v>
      </c>
      <c r="E68" s="15">
        <v>30</v>
      </c>
      <c r="F68" s="16"/>
      <c r="G68" s="17">
        <f t="shared" si="1"/>
        <v>0</v>
      </c>
    </row>
    <row r="69" spans="1:7" ht="110.4">
      <c r="A69" s="50"/>
      <c r="B69" s="51"/>
      <c r="C69" s="52"/>
      <c r="D69" s="25" t="s">
        <v>114</v>
      </c>
      <c r="E69" s="15">
        <v>183</v>
      </c>
      <c r="F69" s="16"/>
      <c r="G69" s="17">
        <f t="shared" si="1"/>
        <v>0</v>
      </c>
    </row>
    <row r="70" spans="1:7" ht="39.6">
      <c r="A70" s="50" t="s">
        <v>118</v>
      </c>
      <c r="B70" s="51" t="s">
        <v>119</v>
      </c>
      <c r="C70" s="52" t="s">
        <v>110</v>
      </c>
      <c r="D70" s="20" t="s">
        <v>111</v>
      </c>
      <c r="E70" s="15">
        <v>24</v>
      </c>
      <c r="F70" s="16"/>
      <c r="G70" s="17">
        <f t="shared" si="1"/>
        <v>0</v>
      </c>
    </row>
    <row r="71" spans="1:7" ht="110.4">
      <c r="A71" s="50"/>
      <c r="B71" s="51"/>
      <c r="C71" s="52"/>
      <c r="D71" s="25" t="s">
        <v>114</v>
      </c>
      <c r="E71" s="15">
        <v>160</v>
      </c>
      <c r="F71" s="16"/>
      <c r="G71" s="17">
        <f t="shared" si="1"/>
        <v>0</v>
      </c>
    </row>
    <row r="72" spans="1:7" ht="39.6">
      <c r="A72" s="53" t="s">
        <v>120</v>
      </c>
      <c r="B72" s="51" t="s">
        <v>121</v>
      </c>
      <c r="C72" s="52" t="s">
        <v>110</v>
      </c>
      <c r="D72" s="20" t="s">
        <v>111</v>
      </c>
      <c r="E72" s="15">
        <v>30</v>
      </c>
      <c r="F72" s="16"/>
      <c r="G72" s="17">
        <f>+E72*F72</f>
        <v>0</v>
      </c>
    </row>
    <row r="73" spans="1:7" ht="110.4">
      <c r="A73" s="50"/>
      <c r="B73" s="51"/>
      <c r="C73" s="52"/>
      <c r="D73" s="25" t="s">
        <v>114</v>
      </c>
      <c r="E73" s="15">
        <v>183</v>
      </c>
      <c r="F73" s="16"/>
      <c r="G73" s="17">
        <f>+E73*F73</f>
        <v>0</v>
      </c>
    </row>
    <row r="74" spans="1:7" ht="79.2">
      <c r="A74" s="18" t="s">
        <v>122</v>
      </c>
      <c r="B74" s="13" t="s">
        <v>123</v>
      </c>
      <c r="C74" s="14" t="s">
        <v>124</v>
      </c>
      <c r="D74" s="14" t="s">
        <v>197</v>
      </c>
      <c r="E74" s="15">
        <v>45</v>
      </c>
      <c r="F74" s="16"/>
      <c r="G74" s="17">
        <f>+E74*F74</f>
        <v>0</v>
      </c>
    </row>
    <row r="75" spans="1:7" ht="79.2">
      <c r="A75" s="18" t="s">
        <v>125</v>
      </c>
      <c r="B75" s="13" t="s">
        <v>126</v>
      </c>
      <c r="C75" s="14" t="s">
        <v>124</v>
      </c>
      <c r="D75" s="14" t="s">
        <v>197</v>
      </c>
      <c r="E75" s="15">
        <v>45</v>
      </c>
      <c r="F75" s="16"/>
      <c r="G75" s="17">
        <f>+E75*F75</f>
        <v>0</v>
      </c>
    </row>
    <row r="76" spans="1:7" ht="79.2">
      <c r="A76" s="12" t="s">
        <v>127</v>
      </c>
      <c r="B76" s="13" t="s">
        <v>196</v>
      </c>
      <c r="C76" s="14" t="s">
        <v>124</v>
      </c>
      <c r="D76" s="14" t="s">
        <v>197</v>
      </c>
      <c r="E76" s="15">
        <v>45</v>
      </c>
      <c r="F76" s="16"/>
      <c r="G76" s="17">
        <f>+E76*F76</f>
        <v>0</v>
      </c>
    </row>
    <row r="77" spans="1:7" ht="66">
      <c r="A77" s="54" t="s">
        <v>128</v>
      </c>
      <c r="B77" s="56" t="s">
        <v>189</v>
      </c>
      <c r="C77" s="52" t="s">
        <v>110</v>
      </c>
      <c r="D77" s="27" t="s">
        <v>129</v>
      </c>
      <c r="E77" s="28">
        <v>630</v>
      </c>
      <c r="F77" s="29"/>
      <c r="G77" s="30">
        <f t="shared" ref="G77:G91" si="2">+E77*F77</f>
        <v>0</v>
      </c>
    </row>
    <row r="78" spans="1:7">
      <c r="A78" s="55"/>
      <c r="B78" s="57"/>
      <c r="C78" s="52"/>
      <c r="D78" s="27" t="s">
        <v>130</v>
      </c>
      <c r="E78" s="28">
        <v>2940</v>
      </c>
      <c r="F78" s="29"/>
      <c r="G78" s="30">
        <f t="shared" si="2"/>
        <v>0</v>
      </c>
    </row>
    <row r="79" spans="1:7" ht="92.4">
      <c r="A79" s="58" t="s">
        <v>131</v>
      </c>
      <c r="B79" s="60" t="s">
        <v>190</v>
      </c>
      <c r="C79" s="52" t="s">
        <v>110</v>
      </c>
      <c r="D79" s="20" t="s">
        <v>132</v>
      </c>
      <c r="E79" s="28">
        <v>630</v>
      </c>
      <c r="F79" s="16"/>
      <c r="G79" s="17">
        <f t="shared" si="2"/>
        <v>0</v>
      </c>
    </row>
    <row r="80" spans="1:7">
      <c r="A80" s="59"/>
      <c r="B80" s="61"/>
      <c r="C80" s="52"/>
      <c r="D80" s="20" t="s">
        <v>130</v>
      </c>
      <c r="E80" s="15">
        <v>2940</v>
      </c>
      <c r="F80" s="16"/>
      <c r="G80" s="17">
        <f t="shared" si="2"/>
        <v>0</v>
      </c>
    </row>
    <row r="81" spans="1:7" ht="66">
      <c r="A81" s="18" t="s">
        <v>133</v>
      </c>
      <c r="B81" s="13" t="s">
        <v>134</v>
      </c>
      <c r="C81" s="14" t="s">
        <v>135</v>
      </c>
      <c r="D81" s="14" t="s">
        <v>136</v>
      </c>
      <c r="E81" s="15">
        <v>367</v>
      </c>
      <c r="F81" s="16"/>
      <c r="G81" s="17">
        <f t="shared" si="2"/>
        <v>0</v>
      </c>
    </row>
    <row r="82" spans="1:7" ht="129.6">
      <c r="A82" s="18" t="s">
        <v>137</v>
      </c>
      <c r="B82" s="13" t="s">
        <v>138</v>
      </c>
      <c r="C82" s="14" t="s">
        <v>139</v>
      </c>
      <c r="D82" s="31" t="s">
        <v>140</v>
      </c>
      <c r="E82" s="15">
        <v>892</v>
      </c>
      <c r="F82" s="16"/>
      <c r="G82" s="17">
        <f t="shared" si="2"/>
        <v>0</v>
      </c>
    </row>
    <row r="83" spans="1:7" ht="57.6">
      <c r="A83" s="18" t="s">
        <v>141</v>
      </c>
      <c r="B83" s="13" t="s">
        <v>142</v>
      </c>
      <c r="C83" s="14" t="s">
        <v>143</v>
      </c>
      <c r="D83" s="14" t="s">
        <v>144</v>
      </c>
      <c r="E83" s="15">
        <v>1785</v>
      </c>
      <c r="F83" s="16"/>
      <c r="G83" s="17">
        <f t="shared" si="2"/>
        <v>0</v>
      </c>
    </row>
    <row r="84" spans="1:7" ht="52.8">
      <c r="A84" s="18" t="s">
        <v>145</v>
      </c>
      <c r="B84" s="13" t="s">
        <v>146</v>
      </c>
      <c r="C84" s="14" t="s">
        <v>147</v>
      </c>
      <c r="D84" s="32" t="s">
        <v>148</v>
      </c>
      <c r="E84" s="15">
        <v>17850</v>
      </c>
      <c r="F84" s="16"/>
      <c r="G84" s="17">
        <f t="shared" si="2"/>
        <v>0</v>
      </c>
    </row>
    <row r="85" spans="1:7" ht="72">
      <c r="A85" s="18" t="s">
        <v>149</v>
      </c>
      <c r="B85" s="13" t="s">
        <v>150</v>
      </c>
      <c r="C85" s="14" t="s">
        <v>151</v>
      </c>
      <c r="D85" s="14" t="s">
        <v>191</v>
      </c>
      <c r="E85" s="15">
        <v>4975</v>
      </c>
      <c r="F85" s="16"/>
      <c r="G85" s="17">
        <f t="shared" si="2"/>
        <v>0</v>
      </c>
    </row>
    <row r="86" spans="1:7" ht="43.2">
      <c r="A86" s="18" t="s">
        <v>152</v>
      </c>
      <c r="B86" s="13" t="s">
        <v>153</v>
      </c>
      <c r="C86" s="14" t="s">
        <v>154</v>
      </c>
      <c r="D86" s="14" t="s">
        <v>155</v>
      </c>
      <c r="E86" s="15">
        <v>26</v>
      </c>
      <c r="F86" s="16"/>
      <c r="G86" s="17">
        <f t="shared" si="2"/>
        <v>0</v>
      </c>
    </row>
    <row r="87" spans="1:7" ht="57.6">
      <c r="A87" s="18" t="s">
        <v>156</v>
      </c>
      <c r="B87" s="13" t="s">
        <v>157</v>
      </c>
      <c r="C87" s="14" t="s">
        <v>154</v>
      </c>
      <c r="D87" s="14" t="s">
        <v>158</v>
      </c>
      <c r="E87" s="15">
        <v>19</v>
      </c>
      <c r="F87" s="16"/>
      <c r="G87" s="17">
        <f t="shared" si="2"/>
        <v>0</v>
      </c>
    </row>
    <row r="88" spans="1:7" ht="57.6">
      <c r="A88" s="18" t="s">
        <v>159</v>
      </c>
      <c r="B88" s="13" t="s">
        <v>160</v>
      </c>
      <c r="C88" s="14" t="s">
        <v>161</v>
      </c>
      <c r="D88" s="14" t="s">
        <v>162</v>
      </c>
      <c r="E88" s="15">
        <v>4</v>
      </c>
      <c r="F88" s="16"/>
      <c r="G88" s="17">
        <f t="shared" si="2"/>
        <v>0</v>
      </c>
    </row>
    <row r="89" spans="1:7" ht="26.4">
      <c r="A89" s="18" t="s">
        <v>163</v>
      </c>
      <c r="B89" s="13" t="s">
        <v>164</v>
      </c>
      <c r="C89" s="14" t="s">
        <v>165</v>
      </c>
      <c r="D89" s="14" t="s">
        <v>192</v>
      </c>
      <c r="E89" s="15">
        <v>6</v>
      </c>
      <c r="F89" s="16"/>
      <c r="G89" s="17">
        <f t="shared" si="2"/>
        <v>0</v>
      </c>
    </row>
    <row r="90" spans="1:7" ht="43.2">
      <c r="A90" s="18" t="s">
        <v>166</v>
      </c>
      <c r="B90" s="13" t="s">
        <v>167</v>
      </c>
      <c r="C90" s="14" t="s">
        <v>154</v>
      </c>
      <c r="D90" s="14" t="s">
        <v>168</v>
      </c>
      <c r="E90" s="15">
        <v>4</v>
      </c>
      <c r="F90" s="16"/>
      <c r="G90" s="17">
        <f t="shared" si="2"/>
        <v>0</v>
      </c>
    </row>
    <row r="91" spans="1:7" ht="43.8" thickBot="1">
      <c r="A91" s="18" t="s">
        <v>169</v>
      </c>
      <c r="B91" s="13" t="s">
        <v>170</v>
      </c>
      <c r="C91" s="14" t="s">
        <v>154</v>
      </c>
      <c r="D91" s="14" t="s">
        <v>171</v>
      </c>
      <c r="E91" s="15">
        <v>4</v>
      </c>
      <c r="F91" s="16"/>
      <c r="G91" s="17">
        <f t="shared" si="2"/>
        <v>0</v>
      </c>
    </row>
    <row r="92" spans="1:7" ht="27" customHeight="1" thickBot="1">
      <c r="D92" s="34" t="s">
        <v>172</v>
      </c>
      <c r="E92" s="35"/>
      <c r="F92" s="36"/>
      <c r="G92" s="37">
        <f>SUM(G12:G91)</f>
        <v>0</v>
      </c>
    </row>
    <row r="95" spans="1:7" ht="18">
      <c r="B95" s="39" t="s">
        <v>173</v>
      </c>
    </row>
    <row r="96" spans="1:7">
      <c r="A96" s="40"/>
      <c r="B96" s="41"/>
      <c r="C96" s="41"/>
      <c r="D96" s="42"/>
      <c r="E96" s="40"/>
      <c r="F96" s="43"/>
      <c r="G96" s="44"/>
    </row>
    <row r="97" spans="1:7">
      <c r="A97" s="40"/>
      <c r="B97" s="41"/>
      <c r="C97" s="41"/>
      <c r="D97" s="42"/>
      <c r="E97" s="40"/>
      <c r="F97" s="43"/>
      <c r="G97" s="44"/>
    </row>
    <row r="98" spans="1:7">
      <c r="A98" s="40"/>
      <c r="B98" s="41"/>
      <c r="C98" s="41"/>
      <c r="D98" s="42"/>
      <c r="E98" s="40"/>
      <c r="F98" s="43"/>
      <c r="G98" s="44"/>
    </row>
    <row r="99" spans="1:7">
      <c r="A99" s="40"/>
      <c r="B99" s="41"/>
      <c r="C99" s="41"/>
      <c r="D99" s="42"/>
      <c r="E99" s="40"/>
      <c r="F99" s="43"/>
      <c r="G99" s="44"/>
    </row>
    <row r="100" spans="1:7">
      <c r="A100" s="40"/>
      <c r="B100" s="41"/>
      <c r="C100" s="41"/>
      <c r="D100" s="42"/>
      <c r="E100" s="40"/>
      <c r="F100" s="43"/>
      <c r="G100" s="44"/>
    </row>
    <row r="101" spans="1:7">
      <c r="A101" s="40"/>
      <c r="B101" s="41"/>
      <c r="C101" s="41"/>
      <c r="D101" s="42"/>
      <c r="E101" s="40"/>
      <c r="F101" s="43"/>
      <c r="G101" s="44"/>
    </row>
    <row r="102" spans="1:7">
      <c r="A102" s="40"/>
      <c r="B102" s="41"/>
      <c r="C102" s="41"/>
      <c r="D102" s="42"/>
      <c r="E102" s="40"/>
      <c r="F102" s="43"/>
      <c r="G102" s="44"/>
    </row>
    <row r="103" spans="1:7">
      <c r="A103" s="40"/>
      <c r="B103" s="41"/>
      <c r="C103" s="41"/>
      <c r="D103" s="42"/>
      <c r="E103" s="40"/>
      <c r="F103" s="43"/>
      <c r="G103" s="44"/>
    </row>
    <row r="104" spans="1:7">
      <c r="A104" s="40"/>
      <c r="B104" s="41"/>
      <c r="C104" s="41"/>
      <c r="D104" s="42"/>
      <c r="E104" s="40"/>
      <c r="F104" s="43"/>
      <c r="G104" s="44"/>
    </row>
    <row r="105" spans="1:7">
      <c r="A105" s="40"/>
      <c r="B105" s="41"/>
      <c r="C105" s="41"/>
      <c r="D105" s="42"/>
      <c r="E105" s="40"/>
      <c r="F105" s="43"/>
      <c r="G105" s="44"/>
    </row>
    <row r="106" spans="1:7">
      <c r="A106" s="40"/>
      <c r="B106" s="41"/>
      <c r="C106" s="41"/>
      <c r="D106" s="42"/>
      <c r="E106" s="40"/>
      <c r="F106" s="43"/>
      <c r="G106" s="44"/>
    </row>
    <row r="107" spans="1:7">
      <c r="A107" s="40"/>
      <c r="B107" s="41"/>
      <c r="C107" s="41"/>
      <c r="D107" s="42"/>
      <c r="E107" s="40"/>
      <c r="F107" s="43"/>
      <c r="G107" s="44"/>
    </row>
    <row r="108" spans="1:7">
      <c r="A108" s="40"/>
      <c r="B108" s="41"/>
      <c r="C108" s="41"/>
      <c r="D108" s="42"/>
      <c r="E108" s="40"/>
      <c r="F108" s="43"/>
      <c r="G108" s="44"/>
    </row>
    <row r="109" spans="1:7">
      <c r="A109" s="40"/>
      <c r="B109" s="41"/>
      <c r="C109" s="41"/>
      <c r="D109" s="42"/>
      <c r="E109" s="40"/>
      <c r="F109" s="43"/>
      <c r="G109" s="44"/>
    </row>
    <row r="110" spans="1:7">
      <c r="A110" s="40"/>
      <c r="B110" s="41"/>
      <c r="C110" s="41"/>
      <c r="D110" s="42"/>
      <c r="E110" s="40"/>
      <c r="F110" s="43"/>
      <c r="G110" s="44"/>
    </row>
    <row r="111" spans="1:7">
      <c r="A111" s="40"/>
      <c r="B111" s="41"/>
      <c r="C111" s="41"/>
      <c r="D111" s="42"/>
      <c r="E111" s="40"/>
      <c r="F111" s="43"/>
      <c r="G111" s="44"/>
    </row>
    <row r="112" spans="1:7">
      <c r="A112" s="40"/>
      <c r="B112" s="41"/>
      <c r="C112" s="41"/>
      <c r="D112" s="42"/>
      <c r="E112" s="40"/>
      <c r="F112" s="43"/>
      <c r="G112" s="44"/>
    </row>
    <row r="113" spans="1:7">
      <c r="A113" s="40"/>
      <c r="B113" s="41"/>
      <c r="C113" s="41"/>
      <c r="D113" s="42"/>
      <c r="E113" s="40"/>
      <c r="F113" s="43"/>
      <c r="G113" s="44"/>
    </row>
    <row r="114" spans="1:7">
      <c r="A114" s="40"/>
      <c r="B114" s="41"/>
      <c r="C114" s="41"/>
      <c r="D114" s="42"/>
      <c r="E114" s="40"/>
      <c r="F114" s="43"/>
      <c r="G114" s="44"/>
    </row>
    <row r="115" spans="1:7">
      <c r="A115" s="40"/>
      <c r="B115" s="41"/>
      <c r="C115" s="41"/>
      <c r="D115" s="42"/>
      <c r="E115" s="40"/>
      <c r="F115" s="43"/>
      <c r="G115" s="44"/>
    </row>
    <row r="116" spans="1:7">
      <c r="A116" s="40"/>
      <c r="B116" s="41"/>
      <c r="C116" s="41"/>
      <c r="D116" s="42"/>
      <c r="E116" s="40"/>
      <c r="F116" s="43"/>
      <c r="G116" s="44"/>
    </row>
  </sheetData>
  <mergeCells count="45">
    <mergeCell ref="A31:A32"/>
    <mergeCell ref="B31:B32"/>
    <mergeCell ref="C31:C32"/>
    <mergeCell ref="A33:A34"/>
    <mergeCell ref="B33:B34"/>
    <mergeCell ref="C33:C34"/>
    <mergeCell ref="A3:G3"/>
    <mergeCell ref="A25:A26"/>
    <mergeCell ref="B25:B26"/>
    <mergeCell ref="C25:C26"/>
    <mergeCell ref="A29:A30"/>
    <mergeCell ref="B29:B30"/>
    <mergeCell ref="C29:C30"/>
    <mergeCell ref="A5:G6"/>
    <mergeCell ref="A8:G8"/>
    <mergeCell ref="A27:A28"/>
    <mergeCell ref="B27:B28"/>
    <mergeCell ref="C27:C28"/>
    <mergeCell ref="C35:C36"/>
    <mergeCell ref="A62:A63"/>
    <mergeCell ref="B62:B63"/>
    <mergeCell ref="C62:C63"/>
    <mergeCell ref="A64:A65"/>
    <mergeCell ref="B64:B65"/>
    <mergeCell ref="C64:C65"/>
    <mergeCell ref="A35:A36"/>
    <mergeCell ref="B35:B36"/>
    <mergeCell ref="A66:A67"/>
    <mergeCell ref="B66:B67"/>
    <mergeCell ref="C66:C67"/>
    <mergeCell ref="A68:A69"/>
    <mergeCell ref="B68:B69"/>
    <mergeCell ref="C68:C69"/>
    <mergeCell ref="A77:A78"/>
    <mergeCell ref="B77:B78"/>
    <mergeCell ref="A79:A80"/>
    <mergeCell ref="B79:B80"/>
    <mergeCell ref="C79:C80"/>
    <mergeCell ref="C77:C78"/>
    <mergeCell ref="A70:A71"/>
    <mergeCell ref="B70:B71"/>
    <mergeCell ref="C70:C71"/>
    <mergeCell ref="A72:A73"/>
    <mergeCell ref="B72:B73"/>
    <mergeCell ref="C72:C73"/>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Regione 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Ornella Busetto</dc:creator>
  <cp:lastModifiedBy>ROBERTA ODORETTI</cp:lastModifiedBy>
  <cp:lastPrinted>2025-01-15T13:24:27Z</cp:lastPrinted>
  <dcterms:created xsi:type="dcterms:W3CDTF">2025-01-13T08:17:30Z</dcterms:created>
  <dcterms:modified xsi:type="dcterms:W3CDTF">2025-01-15T14:09:42Z</dcterms:modified>
</cp:coreProperties>
</file>