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760" tabRatio="500" activeTab="1"/>
  </bookViews>
  <sheets>
    <sheet name="Sez_1" sheetId="1" r:id="rId1"/>
    <sheet name="Sez_2" sheetId="2" r:id="rId2"/>
  </sheets>
  <definedNames>
    <definedName name="_xlnm.Print_Area" localSheetId="1">Sez_2!$A$1:$E$57</definedName>
    <definedName name="Print_Area" localSheetId="0">Sez_1!$A$2:$D$28</definedName>
    <definedName name="Print_Area" localSheetId="1">Sez_2!$A$2:$E$58</definedName>
    <definedName name="_xlnm.Print_Titles" localSheetId="1">Sez_2!$1:$1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7" i="2" l="1"/>
  <c r="E50" i="2" l="1"/>
  <c r="F50" i="2" s="1"/>
  <c r="D50" i="2"/>
  <c r="D32" i="2" l="1"/>
  <c r="D12" i="2"/>
  <c r="D48" i="2"/>
  <c r="D20" i="2"/>
  <c r="D49" i="2"/>
  <c r="B11" i="1" l="1"/>
  <c r="B12" i="1" l="1"/>
  <c r="D43" i="2" l="1"/>
  <c r="C16" i="1" s="1"/>
  <c r="D38" i="2"/>
  <c r="C15" i="1" s="1"/>
  <c r="C14" i="1"/>
  <c r="C13" i="1"/>
  <c r="D16" i="2"/>
  <c r="C12" i="1" s="1"/>
  <c r="C11" i="1"/>
  <c r="C22" i="1"/>
  <c r="C18" i="1"/>
  <c r="B15" i="1"/>
  <c r="B14" i="1"/>
  <c r="B13" i="1"/>
  <c r="B6" i="1"/>
  <c r="B5" i="1"/>
  <c r="B4" i="1"/>
  <c r="C20" i="1" l="1"/>
  <c r="C17" i="1"/>
  <c r="C19" i="1" s="1"/>
  <c r="D44" i="2"/>
  <c r="E49" i="2" s="1"/>
  <c r="E20" i="2" l="1"/>
  <c r="D13" i="1" s="1"/>
  <c r="E48" i="2"/>
  <c r="E12" i="2"/>
  <c r="D11" i="1" s="1"/>
  <c r="D52" i="2"/>
  <c r="E32" i="2"/>
  <c r="D14" i="1" s="1"/>
  <c r="E43" i="2"/>
  <c r="D16" i="1" s="1"/>
  <c r="E38" i="2"/>
  <c r="E47" i="2"/>
  <c r="E16" i="2"/>
  <c r="D12" i="1" s="1"/>
  <c r="E34" i="2"/>
  <c r="F34" i="2" s="1"/>
  <c r="E45" i="2"/>
  <c r="F45" i="2" s="1"/>
  <c r="F20" i="2" l="1"/>
  <c r="D18" i="1"/>
  <c r="F12" i="2"/>
  <c r="C23" i="1"/>
  <c r="D53" i="2"/>
  <c r="C24" i="1" s="1"/>
  <c r="F38" i="2"/>
  <c r="D15" i="1"/>
  <c r="D20" i="1"/>
  <c r="F48" i="2"/>
  <c r="E53" i="2" l="1"/>
  <c r="F53" i="2" s="1"/>
  <c r="D24" i="1" l="1"/>
</calcChain>
</file>

<file path=xl/sharedStrings.xml><?xml version="1.0" encoding="utf-8"?>
<sst xmlns="http://schemas.openxmlformats.org/spreadsheetml/2006/main" count="129" uniqueCount="95">
  <si>
    <t xml:space="preserve">Progetto: </t>
  </si>
  <si>
    <t xml:space="preserve">In partenariato con: 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</si>
  <si>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</si>
  <si>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</si>
  <si>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</si>
  <si>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</si>
  <si>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</si>
  <si>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</si>
  <si>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</si>
  <si>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</si>
  <si>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</si>
  <si>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</si>
  <si>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</si>
  <si>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</si>
  <si>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</si>
  <si>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</si>
  <si>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</si>
  <si>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</si>
  <si>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5% del totale progetto *</t>
  </si>
  <si>
    <t>% di cofinanziamento a carico Ente/i</t>
  </si>
  <si>
    <t>TOTALE IMPORTO DEL FINANZIAMENTO CONCESSO</t>
  </si>
  <si>
    <t>_______________________________________________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</si>
  <si>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</si>
  <si>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</si>
  <si>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</si>
  <si>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</si>
  <si>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</si>
  <si>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Cod Macrovoce</t>
  </si>
  <si>
    <t>Cod Dettaglio Spesa</t>
  </si>
  <si>
    <t>Descrizione Voce di Costo</t>
  </si>
  <si>
    <t xml:space="preserve">Progettazione </t>
  </si>
  <si>
    <t>A.1</t>
  </si>
  <si>
    <t>Totale spese Progettazione</t>
  </si>
  <si>
    <t>Promozione, informazione, sensibilizzazione</t>
  </si>
  <si>
    <t>B.1</t>
  </si>
  <si>
    <t>B.2</t>
  </si>
  <si>
    <t>Totale spese Promozione, informazione, sensibilizzazione</t>
  </si>
  <si>
    <t xml:space="preserve">C 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</si>
  <si>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</si>
  <si>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</si>
  <si>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</si>
  <si>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</si>
  <si>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</si>
  <si>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</si>
  <si>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</si>
  <si>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D.4</t>
  </si>
  <si>
    <t>Materiale didattico</t>
  </si>
  <si>
    <t>D.5</t>
  </si>
  <si>
    <t>D.6</t>
  </si>
  <si>
    <t>D.7</t>
  </si>
  <si>
    <t>Spese di viaggio, vitto e alloggio destinatari</t>
  </si>
  <si>
    <t>D.8</t>
  </si>
  <si>
    <t>D.9</t>
  </si>
  <si>
    <t>Assicurazione destinatari</t>
  </si>
  <si>
    <t>Totale spese Funzionamento e gestione del progetto</t>
  </si>
  <si>
    <t>E.1</t>
  </si>
  <si>
    <t>E.2</t>
  </si>
  <si>
    <t>Formazione</t>
  </si>
  <si>
    <t>E.3</t>
  </si>
  <si>
    <t>Ricerca</t>
  </si>
  <si>
    <t>E.4</t>
  </si>
  <si>
    <t>F.1</t>
  </si>
  <si>
    <t>….</t>
  </si>
  <si>
    <t>F.2</t>
  </si>
  <si>
    <t>F.3</t>
  </si>
  <si>
    <t xml:space="preserve">…. </t>
  </si>
  <si>
    <t>Totale spese per altre voci di costo</t>
  </si>
  <si>
    <t xml:space="preserve">TOTALE SPESE DIRETTE DI PROGETTO (A+B+C+D+E+F) </t>
  </si>
  <si>
    <t>TOTALE SPESE DI PROGETTO (A+B+C+D+E+F+G)</t>
  </si>
  <si>
    <t>Sezione 1 - Macrovoci di Spesa</t>
  </si>
  <si>
    <t>Altro (dettagliare)</t>
  </si>
  <si>
    <t>Sezione 2 - Dettaglio delle Macrovoci di Spesa</t>
  </si>
  <si>
    <t>Spese di viaggio, vitto e alloggio personale retribuito</t>
  </si>
  <si>
    <t>Assicurazione volontari per responsabilità civile verso terzi ,contro infortuni e malattie connesse all'attività svolta nel progetto</t>
  </si>
  <si>
    <t>Rimborsi spese volontari (per vitto, trasporto, spese telefoniche, ecc)</t>
  </si>
  <si>
    <t>Totale spese affidamento attività a persone giuridiche terze delegate</t>
  </si>
  <si>
    <t>Personale retribuito</t>
  </si>
  <si>
    <r>
      <t>Altre voci di costo (</t>
    </r>
    <r>
      <rPr>
        <b/>
        <i/>
        <sz val="11"/>
        <color rgb="FF000000"/>
        <rFont val="Times New Roman"/>
        <family val="1"/>
      </rPr>
      <t>solo per voci non già elencate nel piano e da dettagliare ANALITICAMENTE</t>
    </r>
    <r>
      <rPr>
        <b/>
        <sz val="11"/>
        <color rgb="FF000000"/>
        <rFont val="Times New Roman"/>
        <family val="1"/>
      </rPr>
      <t>)</t>
    </r>
  </si>
  <si>
    <t>TOTALE IMPORTO DEL FINANZIAMENTO REGIONALE RICHIESTO</t>
  </si>
  <si>
    <t>* Per le spese del personale, ai fini del calcolo del  limite del 70% sono sommate le voci A.1, B1, C1 e D1 della sez_2</t>
  </si>
  <si>
    <t>D10</t>
  </si>
  <si>
    <t xml:space="preserve">di cui spese per noleggi / acquisti (D3) </t>
  </si>
  <si>
    <r>
      <t xml:space="preserve">Attrezzature (acquisto/noleggio - </t>
    </r>
    <r>
      <rPr>
        <b/>
        <sz val="11"/>
        <color rgb="FF000000"/>
        <rFont val="Times New Roman"/>
        <family val="1"/>
      </rPr>
      <t>max 20% del costo totale del progetto</t>
    </r>
    <r>
      <rPr>
        <sz val="11"/>
        <color rgb="FF000000"/>
        <rFont val="Times New Roman"/>
        <family val="1"/>
      </rPr>
      <t>)</t>
    </r>
  </si>
  <si>
    <r>
      <t xml:space="preserve">Personale retribuito (N.B.: A.1+E.1 </t>
    </r>
    <r>
      <rPr>
        <b/>
        <sz val="11"/>
        <color rgb="FF000000"/>
        <rFont val="Times New Roman"/>
        <family val="1"/>
      </rPr>
      <t>max 5% del costo totale progetto</t>
    </r>
    <r>
      <rPr>
        <sz val="11"/>
        <color rgb="FF000000"/>
        <rFont val="Times New Roman"/>
        <family val="1"/>
      </rPr>
      <t>)</t>
    </r>
  </si>
  <si>
    <t>Segreteria, coordinamento e monitoraggio di progetto (max 10% del costo totale del progetto)</t>
  </si>
  <si>
    <t>Affidamento attività a persone giuridiche terze delegate (max 30% del costo totale del progetto)</t>
  </si>
  <si>
    <r>
      <t xml:space="preserve">Progettazione (N.B.: A.1+E.1 </t>
    </r>
    <r>
      <rPr>
        <b/>
        <sz val="11"/>
        <color rgb="FF000000"/>
        <rFont val="Times New Roman"/>
        <family val="1"/>
      </rPr>
      <t>max 5% del costo totale del progetto</t>
    </r>
    <r>
      <rPr>
        <sz val="11"/>
        <color rgb="FF000000"/>
        <rFont val="Times New Roman"/>
        <family val="1"/>
      </rPr>
      <t>)</t>
    </r>
  </si>
  <si>
    <t>Spese generali di funzionamento (max 10% del costo totale di progetto)</t>
  </si>
  <si>
    <t>di cui Progettazione totale (A.1+E.1) max 5% del costo totale del progetto)</t>
  </si>
  <si>
    <t>Acquisto beni e servizi accessori (specificare la natura del bene/servizio accessorio)</t>
  </si>
  <si>
    <t xml:space="preserve"> PIANO FINANZIARIO  (ADP 2020 - Decreto-legge 19 maggio 2020, n. 34, art. 67)</t>
  </si>
  <si>
    <t>TOTALE IMPORTO DEL COFINANZIAMENTO DELL'ENTE ATTUATORE</t>
  </si>
  <si>
    <t xml:space="preserve">Ente Attuatore : </t>
  </si>
  <si>
    <r>
      <t>Valorizzazione attività volontari (</t>
    </r>
    <r>
      <rPr>
        <b/>
        <sz val="11"/>
        <color rgb="FF000000"/>
        <rFont val="Times New Roman"/>
        <family val="1"/>
      </rPr>
      <t>max 10%del costo del progetto</t>
    </r>
    <r>
      <rPr>
        <sz val="11"/>
        <color rgb="FF000000"/>
        <rFont val="Times New Roman"/>
        <family val="1"/>
      </rPr>
      <t>)</t>
    </r>
  </si>
  <si>
    <t>di cui costo del personale (A.1+B1+C1+D1+D10) max 70% del costo totale del progetto)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</si>
</sst>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€-410]\ #,##0.00\ ;\-[$€-410]\ #,##0.00\ ;[$€-410]&quot; -&quot;00\ ;\ @\ "/>
    <numFmt numFmtId="165" formatCode="0.0%"/>
    <numFmt numFmtId="166" formatCode="d\-mmm\-yy"/>
    <numFmt numFmtId="167" formatCode="\ [$€-402]\ #\ ##0.00\ ;\-[$€-402]\ #\ ##0.00\ ;\ [$€-402]&quot; -&quot;00\ ;\ @\ "/>
    <numFmt numFmtId="168" formatCode="#,##0.00\ [$€-410]\ ;\-#,##0.00\ [$€-410]\ ;\-00\ [$€-410]\ ;\ @\ "/>
    <numFmt numFmtId="169" formatCode="_-* #,##0.00\ [$€-1007]_-;\-* #,##0.00\ [$€-1007]_-;_-* &quot;-&quot;??\ [$€-1007]_-;_-@_-"/>
  </numFmts>
  <fonts count="18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DEE8"/>
        <bgColor rgb="FF99CCFF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165" fontId="1" fillId="0" borderId="0" xfId="1" applyNumberFormat="1" applyFont="1" applyAlignment="1" applyProtection="1">
      <alignment horizontal="center" vertical="center"/>
      <protection locked="0"/>
    </xf>
    <xf numFmtId="10" fontId="2" fillId="0" borderId="5" xfId="1" applyNumberFormat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horizontal="center"/>
      <protection locked="0"/>
    </xf>
    <xf numFmtId="164" fontId="1" fillId="0" borderId="0" xfId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0" fontId="2" fillId="0" borderId="4" xfId="1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0" fontId="7" fillId="0" borderId="0" xfId="1" applyNumberFormat="1" applyFont="1" applyAlignment="1" applyProtection="1">
      <alignment horizontal="center" vertical="center"/>
      <protection locked="0"/>
    </xf>
    <xf numFmtId="10" fontId="2" fillId="0" borderId="0" xfId="1" applyNumberFormat="1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/>
    </xf>
    <xf numFmtId="10" fontId="7" fillId="0" borderId="5" xfId="1" applyNumberFormat="1" applyFont="1" applyBorder="1" applyAlignment="1" applyProtection="1">
      <alignment horizontal="center" vertical="center"/>
    </xf>
    <xf numFmtId="43" fontId="2" fillId="0" borderId="5" xfId="0" applyNumberFormat="1" applyFont="1" applyBorder="1" applyAlignment="1" applyProtection="1">
      <alignment vertical="center"/>
    </xf>
    <xf numFmtId="43" fontId="2" fillId="0" borderId="2" xfId="0" applyNumberFormat="1" applyFont="1" applyBorder="1" applyAlignment="1" applyProtection="1">
      <alignment wrapText="1"/>
      <protection locked="0"/>
    </xf>
    <xf numFmtId="43" fontId="1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43" fontId="6" fillId="0" borderId="4" xfId="0" applyNumberFormat="1" applyFont="1" applyBorder="1" applyAlignment="1" applyProtection="1">
      <alignment horizontal="center" vertical="center" wrapText="1"/>
      <protection locked="0"/>
    </xf>
    <xf numFmtId="43" fontId="2" fillId="0" borderId="5" xfId="1" applyNumberFormat="1" applyFont="1" applyBorder="1" applyAlignment="1" applyProtection="1">
      <alignment vertical="center"/>
    </xf>
    <xf numFmtId="43" fontId="3" fillId="0" borderId="5" xfId="0" applyNumberFormat="1" applyFont="1" applyBorder="1" applyAlignment="1" applyProtection="1">
      <alignment vertical="center"/>
    </xf>
    <xf numFmtId="43" fontId="3" fillId="0" borderId="4" xfId="0" applyNumberFormat="1" applyFont="1" applyBorder="1" applyAlignment="1" applyProtection="1">
      <alignment vertical="center"/>
    </xf>
    <xf numFmtId="43" fontId="7" fillId="0" borderId="5" xfId="0" applyNumberFormat="1" applyFont="1" applyBorder="1" applyAlignment="1" applyProtection="1">
      <alignment vertical="center"/>
    </xf>
    <xf numFmtId="43" fontId="7" fillId="0" borderId="0" xfId="0" applyNumberFormat="1" applyFont="1" applyAlignment="1" applyProtection="1">
      <alignment vertical="center"/>
      <protection locked="0"/>
    </xf>
    <xf numFmtId="43" fontId="2" fillId="0" borderId="5" xfId="1" applyNumberFormat="1" applyFont="1" applyBorder="1" applyAlignment="1" applyProtection="1">
      <alignment horizontal="center" vertical="center"/>
    </xf>
    <xf numFmtId="43" fontId="2" fillId="0" borderId="7" xfId="0" applyNumberFormat="1" applyFont="1" applyBorder="1" applyAlignment="1" applyProtection="1">
      <alignment vertical="center"/>
    </xf>
    <xf numFmtId="43" fontId="8" fillId="0" borderId="8" xfId="0" applyNumberFormat="1" applyFont="1" applyBorder="1" applyAlignment="1" applyProtection="1">
      <alignment horizontal="left" vertical="center"/>
      <protection locked="0"/>
    </xf>
    <xf numFmtId="43" fontId="1" fillId="0" borderId="0" xfId="0" applyNumberFormat="1" applyFont="1" applyAlignment="1" applyProtection="1">
      <alignment horizontal="left" vertical="center"/>
      <protection locked="0"/>
    </xf>
    <xf numFmtId="43" fontId="1" fillId="0" borderId="0" xfId="1" applyNumberFormat="1" applyFont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</xf>
    <xf numFmtId="43" fontId="2" fillId="0" borderId="8" xfId="0" applyNumberFormat="1" applyFont="1" applyBorder="1" applyAlignment="1" applyProtection="1">
      <alignment wrapText="1"/>
      <protection locked="0"/>
    </xf>
    <xf numFmtId="164" fontId="2" fillId="0" borderId="6" xfId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1" fillId="0" borderId="0" xfId="1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43" fontId="11" fillId="0" borderId="0" xfId="1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167" fontId="13" fillId="3" borderId="1" xfId="0" applyNumberFormat="1" applyFont="1" applyFill="1" applyBorder="1" applyAlignment="1" applyProtection="1">
      <alignment vertical="center"/>
      <protection locked="0"/>
    </xf>
    <xf numFmtId="166" fontId="13" fillId="3" borderId="8" xfId="0" applyNumberFormat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166" fontId="13" fillId="3" borderId="2" xfId="0" applyNumberFormat="1" applyFont="1" applyFill="1" applyBorder="1" applyAlignment="1" applyProtection="1">
      <alignment horizontal="left"/>
      <protection locked="0"/>
    </xf>
    <xf numFmtId="49" fontId="13" fillId="3" borderId="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66" fontId="13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20" fontId="13" fillId="0" borderId="1" xfId="0" applyNumberFormat="1" applyFont="1" applyBorder="1" applyAlignment="1" applyProtection="1">
      <alignment horizontal="center" vertical="center"/>
      <protection locked="0"/>
    </xf>
    <xf numFmtId="20" fontId="13" fillId="0" borderId="5" xfId="0" applyNumberFormat="1" applyFont="1" applyBorder="1" applyAlignment="1" applyProtection="1">
      <alignment horizontal="center" vertical="center"/>
      <protection locked="0"/>
    </xf>
    <xf numFmtId="167" fontId="13" fillId="0" borderId="1" xfId="0" applyNumberFormat="1" applyFont="1" applyBorder="1" applyAlignment="1" applyProtection="1">
      <alignment vertical="center"/>
      <protection locked="0"/>
    </xf>
    <xf numFmtId="10" fontId="13" fillId="0" borderId="5" xfId="1" applyNumberFormat="1" applyFont="1" applyBorder="1" applyAlignment="1" applyProtection="1">
      <alignment horizontal="center" vertical="center"/>
      <protection locked="0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67" fontId="8" fillId="3" borderId="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168" fontId="13" fillId="0" borderId="1" xfId="1" applyNumberFormat="1" applyFont="1" applyBorder="1" applyAlignment="1" applyProtection="1">
      <alignment vertical="center"/>
    </xf>
    <xf numFmtId="10" fontId="13" fillId="0" borderId="5" xfId="1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167" fontId="13" fillId="0" borderId="1" xfId="0" applyNumberFormat="1" applyFont="1" applyBorder="1" applyAlignment="1" applyProtection="1">
      <alignment vertical="center"/>
    </xf>
    <xf numFmtId="169" fontId="8" fillId="3" borderId="1" xfId="0" applyNumberFormat="1" applyFont="1" applyFill="1" applyBorder="1" applyAlignment="1" applyProtection="1">
      <alignment vertical="center"/>
      <protection locked="0"/>
    </xf>
    <xf numFmtId="10" fontId="8" fillId="0" borderId="5" xfId="1" applyNumberFormat="1" applyFont="1" applyBorder="1" applyAlignment="1" applyProtection="1">
      <alignment horizontal="center" vertical="center"/>
      <protection locked="0"/>
    </xf>
    <xf numFmtId="169" fontId="13" fillId="0" borderId="1" xfId="0" applyNumberFormat="1" applyFont="1" applyBorder="1" applyAlignment="1" applyProtection="1">
      <alignment vertical="center"/>
    </xf>
    <xf numFmtId="169" fontId="13" fillId="0" borderId="1" xfId="0" applyNumberFormat="1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169" fontId="13" fillId="0" borderId="2" xfId="0" applyNumberFormat="1" applyFont="1" applyBorder="1" applyAlignment="1" applyProtection="1">
      <alignment vertical="center"/>
    </xf>
    <xf numFmtId="10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3" fontId="13" fillId="0" borderId="0" xfId="0" applyNumberFormat="1" applyFont="1" applyAlignment="1" applyProtection="1">
      <alignment vertical="center"/>
      <protection locked="0"/>
    </xf>
    <xf numFmtId="165" fontId="13" fillId="0" borderId="10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43" fontId="17" fillId="0" borderId="1" xfId="0" applyNumberFormat="1" applyFont="1" applyBorder="1" applyAlignment="1" applyProtection="1">
      <alignment vertical="center"/>
    </xf>
    <xf numFmtId="10" fontId="13" fillId="0" borderId="4" xfId="1" applyNumberFormat="1" applyFont="1" applyBorder="1" applyAlignment="1" applyProtection="1">
      <alignment horizontal="center" vertical="center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43" fontId="13" fillId="0" borderId="5" xfId="0" applyNumberFormat="1" applyFont="1" applyBorder="1" applyAlignment="1" applyProtection="1">
      <alignment vertical="center"/>
    </xf>
    <xf numFmtId="10" fontId="13" fillId="0" borderId="7" xfId="1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3" fillId="2" borderId="11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167" fontId="13" fillId="3" borderId="11" xfId="0" applyNumberFormat="1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13" fillId="2" borderId="15" xfId="0" applyFont="1" applyFill="1" applyBorder="1" applyAlignment="1" applyProtection="1">
      <alignment horizontal="left"/>
      <protection locked="0"/>
    </xf>
    <xf numFmtId="167" fontId="13" fillId="3" borderId="16" xfId="0" applyNumberFormat="1" applyFont="1" applyFill="1" applyBorder="1" applyAlignment="1" applyProtection="1">
      <alignment vertical="center"/>
      <protection locked="0"/>
    </xf>
    <xf numFmtId="166" fontId="13" fillId="3" borderId="13" xfId="0" applyNumberFormat="1" applyFont="1" applyFill="1" applyBorder="1" applyAlignment="1" applyProtection="1">
      <alignment horizontal="left"/>
      <protection locked="0"/>
    </xf>
    <xf numFmtId="49" fontId="13" fillId="3" borderId="14" xfId="0" applyNumberFormat="1" applyFont="1" applyFill="1" applyBorder="1" applyAlignment="1" applyProtection="1">
      <alignment horizontal="center" wrapText="1"/>
      <protection locked="0"/>
    </xf>
    <xf numFmtId="20" fontId="13" fillId="0" borderId="0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9" fontId="13" fillId="3" borderId="1" xfId="2" applyFont="1" applyFill="1" applyBorder="1" applyAlignment="1" applyProtection="1">
      <alignment vertical="center"/>
      <protection locked="0"/>
    </xf>
    <xf numFmtId="10" fontId="13" fillId="0" borderId="4" xfId="2" applyNumberFormat="1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  <protection locked="0"/>
    </xf>
    <xf numFmtId="168" fontId="13" fillId="0" borderId="3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Percentuale" xfId="2" builtinId="5"/>
    <cellStyle name="Testo descrittivo" xfId="1" builtinId="53" customBuiltin="1"/>
  </cellStyles>
  <dxfs count="2"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144780</xdr:rowOff>
    </xdr:from>
    <xdr:to>
      <xdr:col>0</xdr:col>
      <xdr:colOff>1720215</xdr:colOff>
      <xdr:row>1</xdr:row>
      <xdr:rowOff>635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F082AC3-B65C-4A55-A41B-692DBA7B5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14478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2514600</xdr:colOff>
      <xdr:row>0</xdr:row>
      <xdr:rowOff>137160</xdr:rowOff>
    </xdr:from>
    <xdr:to>
      <xdr:col>1</xdr:col>
      <xdr:colOff>950595</xdr:colOff>
      <xdr:row>0</xdr:row>
      <xdr:rowOff>935355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DB88B81-5896-4D17-BD8F-6007DDF39C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716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53340</xdr:rowOff>
    </xdr:from>
    <xdr:to>
      <xdr:col>2</xdr:col>
      <xdr:colOff>501015</xdr:colOff>
      <xdr:row>0</xdr:row>
      <xdr:rowOff>876935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4199ADD-0C68-4EFB-8A9C-423937D7F6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334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1203960</xdr:colOff>
      <xdr:row>0</xdr:row>
      <xdr:rowOff>53340</xdr:rowOff>
    </xdr:from>
    <xdr:to>
      <xdr:col>2</xdr:col>
      <xdr:colOff>2284095</xdr:colOff>
      <xdr:row>0</xdr:row>
      <xdr:rowOff>851535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D8CCB7F-544A-48ED-8D2E-8D5DC53CE2D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5334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1"/>
  <sheetViews>
    <sheetView topLeftCell="A4" zoomScaleNormal="100" workbookViewId="0">
      <selection activeCell="A5" sqref="A5"/>
    </sheetView>
  </sheetViews>
  <sheetFormatPr defaultColWidth="9.140625" defaultRowHeight="12.75" x14ac:dyDescent="0.2"/>
  <cols>
    <col min="1" max="1" width="38.5703125" style="30" customWidth="1"/>
    <col min="2" max="2" width="75.28515625" style="30" customWidth="1"/>
    <col min="3" max="3" width="19.42578125" style="67" customWidth="1"/>
    <col min="4" max="4" width="16.7109375" style="32" customWidth="1"/>
    <col min="5" max="5" width="8.5703125" style="15" hidden="1" customWidth="1"/>
    <col min="6" max="1025" width="8.5703125" style="15" customWidth="1"/>
    <col min="1026" max="16384" width="9.140625" style="16"/>
  </cols>
  <sheetData>
    <row r="1" spans="1:248" ht="76.150000000000006" customHeight="1" x14ac:dyDescent="0.2">
      <c r="C1" s="30"/>
      <c r="D1" s="31"/>
      <c r="E1" s="32"/>
    </row>
    <row r="2" spans="1:248" s="2" customFormat="1" ht="48.75" customHeight="1" x14ac:dyDescent="0.2">
      <c r="A2" s="162"/>
      <c r="B2" s="162"/>
      <c r="C2" s="162"/>
      <c r="D2" s="162"/>
      <c r="E2" s="162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248" s="2" customFormat="1" ht="25.5" customHeight="1" x14ac:dyDescent="0.2">
      <c r="A3" s="164" t="s">
        <v>90</v>
      </c>
      <c r="B3" s="165"/>
      <c r="C3" s="165"/>
      <c r="D3" s="166"/>
      <c r="E3" s="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248" s="10" customFormat="1" ht="30.75" customHeight="1" x14ac:dyDescent="0.25">
      <c r="A4" s="68" t="s">
        <v>0</v>
      </c>
      <c r="B4" s="69" t="str">
        <f>Sez_2!C4</f>
        <v xml:space="preserve"> </v>
      </c>
      <c r="C4" s="70"/>
      <c r="D4" s="71"/>
      <c r="E4" s="8"/>
      <c r="F4" s="7"/>
      <c r="G4" s="8"/>
      <c r="H4" s="8"/>
      <c r="I4" s="7"/>
      <c r="J4" s="8"/>
      <c r="K4" s="7"/>
      <c r="L4" s="8"/>
      <c r="M4" s="8"/>
      <c r="N4" s="9"/>
    </row>
    <row r="5" spans="1:248" s="10" customFormat="1" ht="30.75" customHeight="1" x14ac:dyDescent="0.25">
      <c r="A5" s="6" t="s">
        <v>92</v>
      </c>
      <c r="B5" s="51" t="str">
        <f>Sez_2!C5</f>
        <v xml:space="preserve"> </v>
      </c>
      <c r="C5" s="54"/>
      <c r="D5" s="34"/>
      <c r="E5" s="8"/>
      <c r="F5" s="7"/>
      <c r="G5" s="8"/>
      <c r="H5" s="8"/>
      <c r="I5" s="7"/>
      <c r="J5" s="8"/>
      <c r="K5" s="7"/>
      <c r="L5" s="8"/>
      <c r="M5" s="8"/>
      <c r="N5" s="9"/>
    </row>
    <row r="6" spans="1:248" s="10" customFormat="1" ht="30.75" customHeight="1" x14ac:dyDescent="0.25">
      <c r="A6" s="6" t="s">
        <v>1</v>
      </c>
      <c r="B6" s="51" t="str">
        <f>Sez_2!C6</f>
        <v xml:space="preserve"> </v>
      </c>
      <c r="C6" s="54"/>
      <c r="D6" s="34"/>
      <c r="E6" s="8"/>
      <c r="F6" s="7"/>
      <c r="G6" s="8"/>
      <c r="H6" s="8"/>
      <c r="I6" s="7"/>
      <c r="J6" s="8"/>
      <c r="K6" s="7"/>
      <c r="L6" s="8"/>
      <c r="M6" s="8"/>
      <c r="N6" s="9"/>
    </row>
    <row r="7" spans="1:248" s="15" customFormat="1" ht="30.75" customHeight="1" x14ac:dyDescent="0.2">
      <c r="A7" s="22"/>
      <c r="C7" s="55"/>
      <c r="D7" s="27"/>
      <c r="E7" s="35"/>
    </row>
    <row r="8" spans="1:248" s="11" customFormat="1" ht="30.75" customHeight="1" x14ac:dyDescent="0.2">
      <c r="A8" s="11" t="s">
        <v>69</v>
      </c>
      <c r="C8" s="56"/>
      <c r="D8" s="12"/>
    </row>
    <row r="10" spans="1:248" ht="30.75" customHeight="1" x14ac:dyDescent="0.2">
      <c r="A10" s="13" t="s">
        <v>2</v>
      </c>
      <c r="B10" s="13" t="s">
        <v>3</v>
      </c>
      <c r="C10" s="57" t="s">
        <v>4</v>
      </c>
      <c r="D10" s="14" t="s">
        <v>5</v>
      </c>
    </row>
    <row r="11" spans="1:248" s="10" customFormat="1" ht="30.75" customHeight="1" x14ac:dyDescent="0.2">
      <c r="A11" s="21" t="s">
        <v>6</v>
      </c>
      <c r="B11" s="10" t="str">
        <f>Sez_2!C10</f>
        <v xml:space="preserve">Progettazione </v>
      </c>
      <c r="C11" s="58">
        <f>Sez_2!D12</f>
        <v>0</v>
      </c>
      <c r="D11" s="33">
        <f>Sez_2!E12</f>
        <v>0</v>
      </c>
    </row>
    <row r="12" spans="1:248" s="10" customFormat="1" ht="30.75" customHeight="1" x14ac:dyDescent="0.2">
      <c r="A12" s="21" t="s">
        <v>7</v>
      </c>
      <c r="B12" s="18" t="str">
        <f>Sez_2!C13</f>
        <v>Promozione, informazione, sensibilizzazione</v>
      </c>
      <c r="C12" s="58">
        <f>Sez_2!D16</f>
        <v>0</v>
      </c>
      <c r="D12" s="33">
        <f>Sez_2!E16</f>
        <v>0</v>
      </c>
    </row>
    <row r="13" spans="1:248" s="10" customFormat="1" ht="30.75" customHeight="1" x14ac:dyDescent="0.2">
      <c r="A13" s="21" t="s">
        <v>8</v>
      </c>
      <c r="B13" s="36" t="str">
        <f>Sez_2!C17</f>
        <v>Segreteria, coordinamento e monitoraggio di progetto (max 10% del costo totale del progetto)</v>
      </c>
      <c r="C13" s="58">
        <f>Sez_2!D20</f>
        <v>0</v>
      </c>
      <c r="D13" s="33">
        <f>Sez_2!E20</f>
        <v>0</v>
      </c>
    </row>
    <row r="14" spans="1:248" s="2" customFormat="1" ht="30.75" customHeight="1" x14ac:dyDescent="0.2">
      <c r="A14" s="21" t="s">
        <v>9</v>
      </c>
      <c r="B14" s="36" t="str">
        <f>Sez_2!C21</f>
        <v>Funzionamento e gestione del progetto</v>
      </c>
      <c r="C14" s="58">
        <f>Sez_2!D32</f>
        <v>0</v>
      </c>
      <c r="D14" s="33">
        <f>Sez_2!E32</f>
        <v>0</v>
      </c>
    </row>
    <row r="15" spans="1:248" s="2" customFormat="1" ht="30.75" customHeight="1" x14ac:dyDescent="0.2">
      <c r="A15" s="21" t="s">
        <v>10</v>
      </c>
      <c r="B15" s="36" t="str">
        <f>Sez_2!C33</f>
        <v>Affidamento attività a persone giuridiche terze delegate (max 30% del costo totale del progetto)</v>
      </c>
      <c r="C15" s="58">
        <f>Sez_2!D38</f>
        <v>0</v>
      </c>
      <c r="D15" s="33">
        <f>Sez_2!E38</f>
        <v>0</v>
      </c>
    </row>
    <row r="16" spans="1:248" s="2" customFormat="1" ht="30.75" customHeight="1" x14ac:dyDescent="0.2">
      <c r="A16" s="21" t="s">
        <v>11</v>
      </c>
      <c r="B16" s="36" t="s">
        <v>12</v>
      </c>
      <c r="C16" s="58">
        <f>Sez_2!D43</f>
        <v>0</v>
      </c>
      <c r="D16" s="33">
        <f>Sez_2!E43</f>
        <v>0</v>
      </c>
    </row>
    <row r="17" spans="1:1025" s="2" customFormat="1" ht="30.75" customHeight="1" x14ac:dyDescent="0.2">
      <c r="A17" s="163" t="s">
        <v>13</v>
      </c>
      <c r="B17" s="163"/>
      <c r="C17" s="59">
        <f>SUM(C11:C16)</f>
        <v>0</v>
      </c>
      <c r="D17" s="17" t="s">
        <v>14</v>
      </c>
    </row>
    <row r="18" spans="1:1025" s="2" customFormat="1" ht="30.75" customHeight="1" x14ac:dyDescent="0.2">
      <c r="A18" s="21" t="s">
        <v>15</v>
      </c>
      <c r="B18" s="36" t="s">
        <v>16</v>
      </c>
      <c r="C18" s="58">
        <f>Sez_2!D45</f>
        <v>0</v>
      </c>
      <c r="D18" s="33">
        <f>Sez_2!E45</f>
        <v>0</v>
      </c>
    </row>
    <row r="19" spans="1:1025" s="2" customFormat="1" ht="30.75" customHeight="1" x14ac:dyDescent="0.2">
      <c r="A19" s="21"/>
      <c r="B19" s="37" t="s">
        <v>17</v>
      </c>
      <c r="C19" s="60">
        <f>C18+C17</f>
        <v>0</v>
      </c>
      <c r="D19" s="38" t="s">
        <v>14</v>
      </c>
    </row>
    <row r="20" spans="1:1025" s="10" customFormat="1" ht="30.75" customHeight="1" x14ac:dyDescent="0.2">
      <c r="A20" s="23"/>
      <c r="B20" s="39" t="s">
        <v>18</v>
      </c>
      <c r="C20" s="61">
        <f>Sez_2!D48</f>
        <v>0</v>
      </c>
      <c r="D20" s="52">
        <f>Sez_2!E48</f>
        <v>0</v>
      </c>
    </row>
    <row r="21" spans="1:1025" s="10" customFormat="1" ht="30.75" customHeight="1" x14ac:dyDescent="0.2">
      <c r="A21" s="23"/>
      <c r="B21" s="40"/>
      <c r="C21" s="62"/>
      <c r="D21" s="41"/>
    </row>
    <row r="22" spans="1:1025" s="10" customFormat="1" ht="30.75" customHeight="1" x14ac:dyDescent="0.2">
      <c r="A22" s="23"/>
      <c r="B22" s="36" t="s">
        <v>19</v>
      </c>
      <c r="C22" s="63">
        <f>Sez_2!D51</f>
        <v>0</v>
      </c>
      <c r="D22" s="42"/>
    </row>
    <row r="23" spans="1:1025" s="10" customFormat="1" ht="30.75" customHeight="1" x14ac:dyDescent="0.2">
      <c r="A23" s="18" t="s">
        <v>91</v>
      </c>
      <c r="B23" s="43"/>
      <c r="C23" s="64">
        <f>Sez_2!D52</f>
        <v>0</v>
      </c>
      <c r="D23" s="17"/>
    </row>
    <row r="24" spans="1:1025" s="10" customFormat="1" ht="30.75" customHeight="1" x14ac:dyDescent="0.2">
      <c r="A24" s="18" t="s">
        <v>20</v>
      </c>
      <c r="B24" s="24"/>
      <c r="C24" s="53">
        <f>Sez_2!D53</f>
        <v>0</v>
      </c>
      <c r="D24" s="33">
        <f>Sez_2!E53</f>
        <v>0</v>
      </c>
    </row>
    <row r="25" spans="1:1025" s="2" customFormat="1" ht="30.75" customHeight="1" x14ac:dyDescent="0.2">
      <c r="A25" s="5"/>
      <c r="B25" s="44"/>
      <c r="C25" s="56"/>
      <c r="D25" s="45"/>
    </row>
    <row r="26" spans="1:1025" s="2" customFormat="1" ht="30.75" customHeight="1" x14ac:dyDescent="0.25">
      <c r="A26" s="46" t="s">
        <v>21</v>
      </c>
      <c r="B26" s="47"/>
      <c r="C26" s="65"/>
      <c r="D26" s="48"/>
      <c r="E26" s="35"/>
    </row>
    <row r="27" spans="1:1025" s="29" customFormat="1" ht="30.75" customHeight="1" x14ac:dyDescent="0.2">
      <c r="A27" s="27" t="s">
        <v>22</v>
      </c>
      <c r="B27" s="49"/>
      <c r="C27" s="66" t="s">
        <v>23</v>
      </c>
      <c r="D27" s="15"/>
      <c r="E27" s="35"/>
    </row>
    <row r="28" spans="1:1025" ht="30.75" customHeight="1" x14ac:dyDescent="0.2">
      <c r="C28" s="66" t="s">
        <v>24</v>
      </c>
      <c r="D28" s="15"/>
    </row>
    <row r="29" spans="1:1025" s="77" customFormat="1" ht="30.75" customHeight="1" x14ac:dyDescent="0.2">
      <c r="A29" s="72" t="s">
        <v>25</v>
      </c>
      <c r="B29" s="73"/>
      <c r="C29" s="78"/>
      <c r="D29" s="79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</row>
    <row r="30" spans="1:1025" ht="22.5" customHeight="1" x14ac:dyDescent="0.2">
      <c r="A30" s="50" t="s">
        <v>26</v>
      </c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 x14ac:dyDescent="0.2">
      <c r="A31" s="50" t="s">
        <v>79</v>
      </c>
    </row>
  </sheetData>
  <sheetProtection selectLockedCells="1"/>
  <mergeCells count="3">
    <mergeCell ref="A2:E2"/>
    <mergeCell ref="A17:B17"/>
    <mergeCell ref="A3:D3"/>
  </mergeCells>
  <printOptions horizontalCentered="1"/>
  <pageMargins left="0.23611111111111099" right="0.23611111111111099" top="0.31527777777777799" bottom="0.454166666666667" header="0.31527777777777799" footer="0.31527777777777799"/>
  <pageSetup paperSize="9" scale="64" firstPageNumber="0" orientation="portrait" horizontalDpi="300" verticalDpi="300" r:id="rId1"/>
  <headerFooter>
    <oddFooter>&amp;L&amp;"Times New Roman,Normale"&amp;8File: &amp;F; Foglio: &amp;A&amp;R&amp;"Times New Roman,Normale"pagina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8"/>
  <sheetViews>
    <sheetView tabSelected="1" view="pageBreakPreview" topLeftCell="A43" zoomScaleNormal="100" zoomScaleSheetLayoutView="100" zoomScalePageLayoutView="60" workbookViewId="0">
      <selection activeCell="C47" sqref="C47"/>
    </sheetView>
  </sheetViews>
  <sheetFormatPr defaultColWidth="9.140625" defaultRowHeight="12.75" x14ac:dyDescent="0.2"/>
  <cols>
    <col min="1" max="1" width="7.28515625" style="30" customWidth="1"/>
    <col min="2" max="2" width="8.85546875" style="30" customWidth="1"/>
    <col min="3" max="3" width="98.5703125" style="30" customWidth="1"/>
    <col min="4" max="4" width="20.28515625" style="31" customWidth="1"/>
    <col min="5" max="5" width="10" style="32" customWidth="1"/>
    <col min="6" max="6" width="9.85546875" style="15" customWidth="1"/>
    <col min="7" max="1025" width="8.5703125" style="15" customWidth="1"/>
    <col min="1026" max="16384" width="9.140625" style="16"/>
  </cols>
  <sheetData>
    <row r="1" spans="1:1025" ht="76.150000000000006" customHeight="1" x14ac:dyDescent="0.2"/>
    <row r="2" spans="1:1025" s="2" customFormat="1" ht="48.75" customHeight="1" x14ac:dyDescent="0.2">
      <c r="A2" s="167"/>
      <c r="B2" s="167"/>
      <c r="C2" s="167"/>
      <c r="D2" s="167"/>
      <c r="E2" s="167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1025" s="2" customFormat="1" ht="25.5" customHeight="1" x14ac:dyDescent="0.2">
      <c r="A3" s="169" t="s">
        <v>90</v>
      </c>
      <c r="B3" s="169"/>
      <c r="C3" s="169"/>
      <c r="D3" s="169"/>
      <c r="E3" s="169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1025" s="88" customFormat="1" ht="41.25" customHeight="1" x14ac:dyDescent="0.2">
      <c r="A4" s="151" t="s">
        <v>0</v>
      </c>
      <c r="B4" s="152"/>
      <c r="C4" s="153" t="s">
        <v>14</v>
      </c>
      <c r="D4" s="154"/>
      <c r="E4" s="155"/>
      <c r="F4" s="85"/>
      <c r="G4" s="86"/>
      <c r="H4" s="85"/>
      <c r="I4" s="86"/>
      <c r="J4" s="86"/>
      <c r="K4" s="87"/>
    </row>
    <row r="5" spans="1:1025" s="88" customFormat="1" ht="41.25" customHeight="1" x14ac:dyDescent="0.2">
      <c r="A5" s="148" t="s">
        <v>92</v>
      </c>
      <c r="B5" s="149"/>
      <c r="C5" s="150" t="s">
        <v>14</v>
      </c>
      <c r="D5" s="83"/>
      <c r="E5" s="84"/>
      <c r="F5" s="85"/>
      <c r="G5" s="86"/>
      <c r="H5" s="85"/>
      <c r="I5" s="86"/>
      <c r="J5" s="86"/>
      <c r="K5" s="87"/>
    </row>
    <row r="6" spans="1:1025" s="88" customFormat="1" ht="33" customHeight="1" x14ac:dyDescent="0.2">
      <c r="A6" s="80" t="s">
        <v>1</v>
      </c>
      <c r="B6" s="81"/>
      <c r="C6" s="82" t="s">
        <v>14</v>
      </c>
      <c r="D6" s="89"/>
      <c r="E6" s="90"/>
      <c r="F6" s="85"/>
      <c r="G6" s="86"/>
      <c r="H6" s="85"/>
      <c r="I6" s="86"/>
      <c r="J6" s="86"/>
      <c r="K6" s="87"/>
    </row>
    <row r="7" spans="1:1025" s="88" customFormat="1" ht="26.25" customHeight="1" x14ac:dyDescent="0.2">
      <c r="A7" s="91"/>
      <c r="B7" s="91"/>
      <c r="C7" s="92"/>
      <c r="D7" s="92"/>
      <c r="E7" s="93"/>
      <c r="F7" s="85"/>
      <c r="G7" s="86"/>
      <c r="H7" s="85"/>
      <c r="I7" s="86"/>
      <c r="J7" s="86"/>
      <c r="K7" s="87"/>
    </row>
    <row r="8" spans="1:1025" s="95" customFormat="1" ht="41.25" customHeight="1" x14ac:dyDescent="0.2">
      <c r="A8" s="94" t="s">
        <v>71</v>
      </c>
      <c r="D8" s="96"/>
      <c r="E8" s="96"/>
    </row>
    <row r="9" spans="1:1025" s="101" customFormat="1" ht="41.25" customHeight="1" x14ac:dyDescent="0.2">
      <c r="A9" s="97" t="s">
        <v>27</v>
      </c>
      <c r="B9" s="97" t="s">
        <v>28</v>
      </c>
      <c r="C9" s="98" t="s">
        <v>29</v>
      </c>
      <c r="D9" s="97" t="s">
        <v>4</v>
      </c>
      <c r="E9" s="99" t="s">
        <v>5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  <c r="IW9" s="100"/>
      <c r="IX9" s="100"/>
      <c r="IY9" s="100"/>
      <c r="IZ9" s="100"/>
      <c r="JA9" s="100"/>
      <c r="JB9" s="100"/>
      <c r="JC9" s="100"/>
      <c r="JD9" s="100"/>
      <c r="JE9" s="100"/>
      <c r="JF9" s="100"/>
      <c r="JG9" s="100"/>
      <c r="JH9" s="100"/>
      <c r="JI9" s="100"/>
      <c r="JJ9" s="100"/>
      <c r="JK9" s="100"/>
      <c r="JL9" s="100"/>
      <c r="JM9" s="100"/>
      <c r="JN9" s="100"/>
      <c r="JO9" s="100"/>
      <c r="JP9" s="100"/>
      <c r="JQ9" s="100"/>
      <c r="JR9" s="100"/>
      <c r="JS9" s="100"/>
      <c r="JT9" s="100"/>
      <c r="JU9" s="100"/>
      <c r="JV9" s="100"/>
      <c r="JW9" s="100"/>
      <c r="JX9" s="100"/>
      <c r="JY9" s="100"/>
      <c r="JZ9" s="100"/>
      <c r="KA9" s="100"/>
      <c r="KB9" s="100"/>
      <c r="KC9" s="100"/>
      <c r="KD9" s="100"/>
      <c r="KE9" s="100"/>
      <c r="KF9" s="100"/>
      <c r="KG9" s="100"/>
      <c r="KH9" s="100"/>
      <c r="KI9" s="100"/>
      <c r="KJ9" s="100"/>
      <c r="KK9" s="100"/>
      <c r="KL9" s="100"/>
      <c r="KM9" s="100"/>
      <c r="KN9" s="100"/>
      <c r="KO9" s="100"/>
      <c r="KP9" s="100"/>
      <c r="KQ9" s="100"/>
      <c r="KR9" s="100"/>
      <c r="KS9" s="100"/>
      <c r="KT9" s="100"/>
      <c r="KU9" s="100"/>
      <c r="KV9" s="100"/>
      <c r="KW9" s="100"/>
      <c r="KX9" s="100"/>
      <c r="KY9" s="100"/>
      <c r="KZ9" s="100"/>
      <c r="LA9" s="100"/>
      <c r="LB9" s="100"/>
      <c r="LC9" s="100"/>
      <c r="LD9" s="100"/>
      <c r="LE9" s="100"/>
      <c r="LF9" s="100"/>
      <c r="LG9" s="100"/>
      <c r="LH9" s="100"/>
      <c r="LI9" s="100"/>
      <c r="LJ9" s="100"/>
      <c r="LK9" s="100"/>
      <c r="LL9" s="100"/>
      <c r="LM9" s="100"/>
      <c r="LN9" s="100"/>
      <c r="LO9" s="100"/>
      <c r="LP9" s="100"/>
      <c r="LQ9" s="100"/>
      <c r="LR9" s="100"/>
      <c r="LS9" s="100"/>
      <c r="LT9" s="100"/>
      <c r="LU9" s="100"/>
      <c r="LV9" s="100"/>
      <c r="LW9" s="100"/>
      <c r="LX9" s="100"/>
      <c r="LY9" s="100"/>
      <c r="LZ9" s="100"/>
      <c r="MA9" s="100"/>
      <c r="MB9" s="100"/>
      <c r="MC9" s="100"/>
      <c r="MD9" s="100"/>
      <c r="ME9" s="100"/>
      <c r="MF9" s="100"/>
      <c r="MG9" s="100"/>
      <c r="MH9" s="100"/>
      <c r="MI9" s="100"/>
      <c r="MJ9" s="100"/>
      <c r="MK9" s="100"/>
      <c r="ML9" s="100"/>
      <c r="MM9" s="100"/>
      <c r="MN9" s="100"/>
      <c r="MO9" s="100"/>
      <c r="MP9" s="100"/>
      <c r="MQ9" s="100"/>
      <c r="MR9" s="100"/>
      <c r="MS9" s="100"/>
      <c r="MT9" s="100"/>
      <c r="MU9" s="100"/>
      <c r="MV9" s="100"/>
      <c r="MW9" s="100"/>
      <c r="MX9" s="100"/>
      <c r="MY9" s="100"/>
      <c r="MZ9" s="100"/>
      <c r="NA9" s="100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00"/>
      <c r="NT9" s="100"/>
      <c r="NU9" s="100"/>
      <c r="NV9" s="100"/>
      <c r="NW9" s="100"/>
      <c r="NX9" s="100"/>
      <c r="NY9" s="100"/>
      <c r="NZ9" s="100"/>
      <c r="OA9" s="100"/>
      <c r="OB9" s="100"/>
      <c r="OC9" s="100"/>
      <c r="OD9" s="100"/>
      <c r="OE9" s="100"/>
      <c r="OF9" s="100"/>
      <c r="OG9" s="100"/>
      <c r="OH9" s="100"/>
      <c r="OI9" s="100"/>
      <c r="OJ9" s="100"/>
      <c r="OK9" s="100"/>
      <c r="OL9" s="100"/>
      <c r="OM9" s="100"/>
      <c r="ON9" s="100"/>
      <c r="OO9" s="100"/>
      <c r="OP9" s="100"/>
      <c r="OQ9" s="100"/>
      <c r="OR9" s="100"/>
      <c r="OS9" s="100"/>
      <c r="OT9" s="100"/>
      <c r="OU9" s="100"/>
      <c r="OV9" s="100"/>
      <c r="OW9" s="100"/>
      <c r="OX9" s="100"/>
      <c r="OY9" s="100"/>
      <c r="OZ9" s="100"/>
      <c r="PA9" s="100"/>
      <c r="PB9" s="100"/>
      <c r="PC9" s="100"/>
      <c r="PD9" s="100"/>
      <c r="PE9" s="100"/>
      <c r="PF9" s="100"/>
      <c r="PG9" s="100"/>
      <c r="PH9" s="100"/>
      <c r="PI9" s="100"/>
      <c r="PJ9" s="100"/>
      <c r="PK9" s="100"/>
      <c r="PL9" s="100"/>
      <c r="PM9" s="100"/>
      <c r="PN9" s="100"/>
      <c r="PO9" s="100"/>
      <c r="PP9" s="100"/>
      <c r="PQ9" s="100"/>
      <c r="PR9" s="100"/>
      <c r="PS9" s="100"/>
      <c r="PT9" s="100"/>
      <c r="PU9" s="100"/>
      <c r="PV9" s="100"/>
      <c r="PW9" s="100"/>
      <c r="PX9" s="100"/>
      <c r="PY9" s="100"/>
      <c r="PZ9" s="100"/>
      <c r="QA9" s="100"/>
      <c r="QB9" s="100"/>
      <c r="QC9" s="100"/>
      <c r="QD9" s="100"/>
      <c r="QE9" s="100"/>
      <c r="QF9" s="100"/>
      <c r="QG9" s="100"/>
      <c r="QH9" s="100"/>
      <c r="QI9" s="100"/>
      <c r="QJ9" s="100"/>
      <c r="QK9" s="100"/>
      <c r="QL9" s="100"/>
      <c r="QM9" s="100"/>
      <c r="QN9" s="100"/>
      <c r="QO9" s="100"/>
      <c r="QP9" s="100"/>
      <c r="QQ9" s="100"/>
      <c r="QR9" s="100"/>
      <c r="QS9" s="100"/>
      <c r="QT9" s="100"/>
      <c r="QU9" s="100"/>
      <c r="QV9" s="100"/>
      <c r="QW9" s="100"/>
      <c r="QX9" s="100"/>
      <c r="QY9" s="100"/>
      <c r="QZ9" s="100"/>
      <c r="RA9" s="100"/>
      <c r="RB9" s="100"/>
      <c r="RC9" s="100"/>
      <c r="RD9" s="100"/>
      <c r="RE9" s="100"/>
      <c r="RF9" s="100"/>
      <c r="RG9" s="100"/>
      <c r="RH9" s="100"/>
      <c r="RI9" s="100"/>
      <c r="RJ9" s="100"/>
      <c r="RK9" s="100"/>
      <c r="RL9" s="100"/>
      <c r="RM9" s="100"/>
      <c r="RN9" s="100"/>
      <c r="RO9" s="100"/>
      <c r="RP9" s="100"/>
      <c r="RQ9" s="100"/>
      <c r="RR9" s="100"/>
      <c r="RS9" s="100"/>
      <c r="RT9" s="100"/>
      <c r="RU9" s="100"/>
      <c r="RV9" s="100"/>
      <c r="RW9" s="100"/>
      <c r="RX9" s="100"/>
      <c r="RY9" s="100"/>
      <c r="RZ9" s="100"/>
      <c r="SA9" s="100"/>
      <c r="SB9" s="100"/>
      <c r="SC9" s="100"/>
      <c r="SD9" s="100"/>
      <c r="SE9" s="100"/>
      <c r="SF9" s="100"/>
      <c r="SG9" s="100"/>
      <c r="SH9" s="100"/>
      <c r="SI9" s="100"/>
      <c r="SJ9" s="100"/>
      <c r="SK9" s="100"/>
      <c r="SL9" s="100"/>
      <c r="SM9" s="100"/>
      <c r="SN9" s="100"/>
      <c r="SO9" s="100"/>
      <c r="SP9" s="100"/>
      <c r="SQ9" s="100"/>
      <c r="SR9" s="100"/>
      <c r="SS9" s="100"/>
      <c r="ST9" s="100"/>
      <c r="SU9" s="100"/>
      <c r="SV9" s="100"/>
      <c r="SW9" s="100"/>
      <c r="SX9" s="100"/>
      <c r="SY9" s="100"/>
      <c r="SZ9" s="100"/>
      <c r="TA9" s="100"/>
      <c r="TB9" s="100"/>
      <c r="TC9" s="100"/>
      <c r="TD9" s="100"/>
      <c r="TE9" s="100"/>
      <c r="TF9" s="100"/>
      <c r="TG9" s="100"/>
      <c r="TH9" s="100"/>
      <c r="TI9" s="100"/>
      <c r="TJ9" s="100"/>
      <c r="TK9" s="100"/>
      <c r="TL9" s="100"/>
      <c r="TM9" s="100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  <c r="ZQ9" s="100"/>
      <c r="ZR9" s="100"/>
      <c r="ZS9" s="100"/>
      <c r="ZT9" s="100"/>
      <c r="ZU9" s="100"/>
      <c r="ZV9" s="100"/>
      <c r="ZW9" s="100"/>
      <c r="ZX9" s="100"/>
      <c r="ZY9" s="100"/>
      <c r="ZZ9" s="100"/>
      <c r="AAA9" s="100"/>
      <c r="AAB9" s="100"/>
      <c r="AAC9" s="100"/>
      <c r="AAD9" s="100"/>
      <c r="AAE9" s="100"/>
      <c r="AAF9" s="100"/>
      <c r="AAG9" s="100"/>
      <c r="AAH9" s="100"/>
      <c r="AAI9" s="100"/>
      <c r="AAJ9" s="100"/>
      <c r="AAK9" s="100"/>
      <c r="AAL9" s="100"/>
      <c r="AAM9" s="100"/>
      <c r="AAN9" s="100"/>
      <c r="AAO9" s="100"/>
      <c r="AAP9" s="100"/>
      <c r="AAQ9" s="100"/>
      <c r="AAR9" s="100"/>
      <c r="AAS9" s="100"/>
      <c r="AAT9" s="100"/>
      <c r="AAU9" s="100"/>
      <c r="AAV9" s="100"/>
      <c r="AAW9" s="100"/>
      <c r="AAX9" s="100"/>
      <c r="AAY9" s="100"/>
      <c r="AAZ9" s="100"/>
      <c r="ABA9" s="100"/>
      <c r="ABB9" s="100"/>
      <c r="ABC9" s="100"/>
      <c r="ABD9" s="100"/>
      <c r="ABE9" s="100"/>
      <c r="ABF9" s="100"/>
      <c r="ABG9" s="100"/>
      <c r="ABH9" s="100"/>
      <c r="ABI9" s="100"/>
      <c r="ABJ9" s="100"/>
      <c r="ABK9" s="100"/>
      <c r="ABL9" s="100"/>
      <c r="ABM9" s="100"/>
      <c r="ABN9" s="100"/>
      <c r="ABO9" s="100"/>
      <c r="ABP9" s="100"/>
      <c r="ABQ9" s="100"/>
      <c r="ABR9" s="100"/>
      <c r="ABS9" s="100"/>
      <c r="ABT9" s="100"/>
      <c r="ABU9" s="100"/>
      <c r="ABV9" s="100"/>
      <c r="ABW9" s="100"/>
      <c r="ABX9" s="100"/>
      <c r="ABY9" s="100"/>
      <c r="ABZ9" s="100"/>
      <c r="ACA9" s="100"/>
      <c r="ACB9" s="100"/>
      <c r="ACC9" s="100"/>
      <c r="ACD9" s="100"/>
      <c r="ACE9" s="100"/>
      <c r="ACF9" s="100"/>
      <c r="ACG9" s="100"/>
      <c r="ACH9" s="100"/>
      <c r="ACI9" s="100"/>
      <c r="ACJ9" s="100"/>
      <c r="ACK9" s="100"/>
      <c r="ACL9" s="100"/>
      <c r="ACM9" s="100"/>
      <c r="ACN9" s="100"/>
      <c r="ACO9" s="100"/>
      <c r="ACP9" s="100"/>
      <c r="ACQ9" s="100"/>
      <c r="ACR9" s="100"/>
      <c r="ACS9" s="100"/>
      <c r="ACT9" s="100"/>
      <c r="ACU9" s="100"/>
      <c r="ACV9" s="100"/>
      <c r="ACW9" s="100"/>
      <c r="ACX9" s="100"/>
      <c r="ACY9" s="100"/>
      <c r="ACZ9" s="100"/>
      <c r="ADA9" s="100"/>
      <c r="ADB9" s="100"/>
      <c r="ADC9" s="100"/>
      <c r="ADD9" s="100"/>
      <c r="ADE9" s="100"/>
      <c r="ADF9" s="100"/>
      <c r="ADG9" s="100"/>
      <c r="ADH9" s="100"/>
      <c r="ADI9" s="100"/>
      <c r="ADJ9" s="100"/>
      <c r="ADK9" s="100"/>
      <c r="ADL9" s="100"/>
      <c r="ADM9" s="100"/>
      <c r="ADN9" s="100"/>
      <c r="ADO9" s="100"/>
      <c r="ADP9" s="100"/>
      <c r="ADQ9" s="100"/>
      <c r="ADR9" s="100"/>
      <c r="ADS9" s="100"/>
      <c r="ADT9" s="100"/>
      <c r="ADU9" s="100"/>
      <c r="ADV9" s="100"/>
      <c r="ADW9" s="100"/>
      <c r="ADX9" s="100"/>
      <c r="ADY9" s="100"/>
      <c r="ADZ9" s="100"/>
      <c r="AEA9" s="100"/>
      <c r="AEB9" s="100"/>
      <c r="AEC9" s="100"/>
      <c r="AED9" s="100"/>
      <c r="AEE9" s="100"/>
      <c r="AEF9" s="100"/>
      <c r="AEG9" s="100"/>
      <c r="AEH9" s="100"/>
      <c r="AEI9" s="100"/>
      <c r="AEJ9" s="100"/>
      <c r="AEK9" s="100"/>
      <c r="AEL9" s="100"/>
      <c r="AEM9" s="100"/>
      <c r="AEN9" s="100"/>
      <c r="AEO9" s="100"/>
      <c r="AEP9" s="100"/>
      <c r="AEQ9" s="100"/>
      <c r="AER9" s="100"/>
      <c r="AES9" s="100"/>
      <c r="AET9" s="100"/>
      <c r="AEU9" s="100"/>
      <c r="AEV9" s="100"/>
      <c r="AEW9" s="100"/>
      <c r="AEX9" s="100"/>
      <c r="AEY9" s="100"/>
      <c r="AEZ9" s="100"/>
      <c r="AFA9" s="100"/>
      <c r="AFB9" s="100"/>
      <c r="AFC9" s="100"/>
      <c r="AFD9" s="100"/>
      <c r="AFE9" s="100"/>
      <c r="AFF9" s="100"/>
      <c r="AFG9" s="100"/>
      <c r="AFH9" s="100"/>
      <c r="AFI9" s="100"/>
      <c r="AFJ9" s="100"/>
      <c r="AFK9" s="100"/>
      <c r="AFL9" s="100"/>
      <c r="AFM9" s="100"/>
      <c r="AFN9" s="100"/>
      <c r="AFO9" s="100"/>
      <c r="AFP9" s="100"/>
      <c r="AFQ9" s="100"/>
      <c r="AFR9" s="100"/>
      <c r="AFS9" s="100"/>
      <c r="AFT9" s="100"/>
      <c r="AFU9" s="100"/>
      <c r="AFV9" s="100"/>
      <c r="AFW9" s="100"/>
      <c r="AFX9" s="100"/>
      <c r="AFY9" s="100"/>
      <c r="AFZ9" s="100"/>
      <c r="AGA9" s="100"/>
      <c r="AGB9" s="100"/>
      <c r="AGC9" s="100"/>
      <c r="AGD9" s="100"/>
      <c r="AGE9" s="100"/>
      <c r="AGF9" s="100"/>
      <c r="AGG9" s="100"/>
      <c r="AGH9" s="100"/>
      <c r="AGI9" s="100"/>
      <c r="AGJ9" s="100"/>
      <c r="AGK9" s="100"/>
      <c r="AGL9" s="100"/>
      <c r="AGM9" s="100"/>
      <c r="AGN9" s="100"/>
      <c r="AGO9" s="100"/>
      <c r="AGP9" s="100"/>
      <c r="AGQ9" s="100"/>
      <c r="AGR9" s="100"/>
      <c r="AGS9" s="100"/>
      <c r="AGT9" s="100"/>
      <c r="AGU9" s="100"/>
      <c r="AGV9" s="100"/>
      <c r="AGW9" s="100"/>
      <c r="AGX9" s="100"/>
      <c r="AGY9" s="100"/>
      <c r="AGZ9" s="100"/>
      <c r="AHA9" s="100"/>
      <c r="AHB9" s="100"/>
      <c r="AHC9" s="100"/>
      <c r="AHD9" s="100"/>
      <c r="AHE9" s="100"/>
      <c r="AHF9" s="100"/>
      <c r="AHG9" s="100"/>
      <c r="AHH9" s="100"/>
      <c r="AHI9" s="100"/>
      <c r="AHJ9" s="100"/>
      <c r="AHK9" s="100"/>
      <c r="AHL9" s="100"/>
      <c r="AHM9" s="100"/>
      <c r="AHN9" s="100"/>
      <c r="AHO9" s="100"/>
      <c r="AHP9" s="100"/>
      <c r="AHQ9" s="100"/>
      <c r="AHR9" s="100"/>
      <c r="AHS9" s="100"/>
      <c r="AHT9" s="100"/>
      <c r="AHU9" s="100"/>
      <c r="AHV9" s="100"/>
      <c r="AHW9" s="100"/>
      <c r="AHX9" s="100"/>
      <c r="AHY9" s="100"/>
      <c r="AHZ9" s="100"/>
      <c r="AIA9" s="100"/>
      <c r="AIB9" s="100"/>
      <c r="AIC9" s="100"/>
      <c r="AID9" s="100"/>
      <c r="AIE9" s="100"/>
      <c r="AIF9" s="100"/>
      <c r="AIG9" s="100"/>
      <c r="AIH9" s="100"/>
      <c r="AII9" s="100"/>
      <c r="AIJ9" s="100"/>
      <c r="AIK9" s="100"/>
      <c r="AIL9" s="100"/>
      <c r="AIM9" s="100"/>
      <c r="AIN9" s="100"/>
      <c r="AIO9" s="100"/>
      <c r="AIP9" s="100"/>
      <c r="AIQ9" s="100"/>
      <c r="AIR9" s="100"/>
      <c r="AIS9" s="100"/>
      <c r="AIT9" s="100"/>
      <c r="AIU9" s="100"/>
      <c r="AIV9" s="100"/>
      <c r="AIW9" s="100"/>
      <c r="AIX9" s="100"/>
      <c r="AIY9" s="100"/>
      <c r="AIZ9" s="100"/>
      <c r="AJA9" s="100"/>
      <c r="AJB9" s="100"/>
      <c r="AJC9" s="100"/>
      <c r="AJD9" s="100"/>
      <c r="AJE9" s="100"/>
      <c r="AJF9" s="100"/>
      <c r="AJG9" s="100"/>
      <c r="AJH9" s="100"/>
      <c r="AJI9" s="100"/>
      <c r="AJJ9" s="100"/>
      <c r="AJK9" s="100"/>
      <c r="AJL9" s="100"/>
      <c r="AJM9" s="100"/>
      <c r="AJN9" s="100"/>
      <c r="AJO9" s="100"/>
      <c r="AJP9" s="100"/>
      <c r="AJQ9" s="100"/>
      <c r="AJR9" s="100"/>
      <c r="AJS9" s="100"/>
      <c r="AJT9" s="100"/>
      <c r="AJU9" s="100"/>
      <c r="AJV9" s="100"/>
      <c r="AJW9" s="100"/>
      <c r="AJX9" s="100"/>
      <c r="AJY9" s="100"/>
      <c r="AJZ9" s="100"/>
      <c r="AKA9" s="100"/>
      <c r="AKB9" s="100"/>
      <c r="AKC9" s="100"/>
      <c r="AKD9" s="100"/>
      <c r="AKE9" s="100"/>
      <c r="AKF9" s="100"/>
      <c r="AKG9" s="100"/>
      <c r="AKH9" s="100"/>
      <c r="AKI9" s="100"/>
      <c r="AKJ9" s="100"/>
      <c r="AKK9" s="100"/>
      <c r="AKL9" s="100"/>
      <c r="AKM9" s="100"/>
      <c r="AKN9" s="100"/>
      <c r="AKO9" s="100"/>
      <c r="AKP9" s="100"/>
      <c r="AKQ9" s="100"/>
      <c r="AKR9" s="100"/>
      <c r="AKS9" s="100"/>
      <c r="AKT9" s="100"/>
      <c r="AKU9" s="100"/>
      <c r="AKV9" s="100"/>
      <c r="AKW9" s="100"/>
      <c r="AKX9" s="100"/>
      <c r="AKY9" s="100"/>
      <c r="AKZ9" s="100"/>
      <c r="ALA9" s="100"/>
      <c r="ALB9" s="100"/>
      <c r="ALC9" s="100"/>
      <c r="ALD9" s="100"/>
      <c r="ALE9" s="100"/>
      <c r="ALF9" s="100"/>
      <c r="ALG9" s="100"/>
      <c r="ALH9" s="100"/>
      <c r="ALI9" s="100"/>
      <c r="ALJ9" s="100"/>
      <c r="ALK9" s="100"/>
      <c r="ALL9" s="100"/>
      <c r="ALM9" s="100"/>
      <c r="ALN9" s="100"/>
      <c r="ALO9" s="100"/>
      <c r="ALP9" s="100"/>
      <c r="ALQ9" s="100"/>
      <c r="ALR9" s="100"/>
      <c r="ALS9" s="100"/>
      <c r="ALT9" s="100"/>
      <c r="ALU9" s="100"/>
      <c r="ALV9" s="100"/>
      <c r="ALW9" s="100"/>
      <c r="ALX9" s="100"/>
      <c r="ALY9" s="100"/>
      <c r="ALZ9" s="100"/>
      <c r="AMA9" s="100"/>
      <c r="AMB9" s="100"/>
      <c r="AMC9" s="100"/>
      <c r="AMD9" s="100"/>
      <c r="AME9" s="100"/>
      <c r="AMF9" s="100"/>
      <c r="AMG9" s="100"/>
      <c r="AMH9" s="100"/>
      <c r="AMI9" s="100"/>
      <c r="AMJ9" s="100"/>
      <c r="AMK9" s="100"/>
    </row>
    <row r="10" spans="1:1025" s="88" customFormat="1" ht="41.25" customHeight="1" x14ac:dyDescent="0.2">
      <c r="A10" s="102" t="s">
        <v>6</v>
      </c>
      <c r="B10" s="103"/>
      <c r="C10" s="88" t="s">
        <v>30</v>
      </c>
      <c r="D10" s="104"/>
      <c r="E10" s="105"/>
    </row>
    <row r="11" spans="1:1025" s="88" customFormat="1" ht="41.25" customHeight="1" x14ac:dyDescent="0.2">
      <c r="A11" s="102"/>
      <c r="B11" s="106" t="s">
        <v>31</v>
      </c>
      <c r="C11" s="107" t="s">
        <v>83</v>
      </c>
      <c r="D11" s="108"/>
      <c r="E11" s="105"/>
    </row>
    <row r="12" spans="1:1025" s="88" customFormat="1" ht="41.25" customHeight="1" x14ac:dyDescent="0.2">
      <c r="A12" s="102" t="s">
        <v>6</v>
      </c>
      <c r="B12" s="102"/>
      <c r="C12" s="109" t="s">
        <v>32</v>
      </c>
      <c r="D12" s="110">
        <f>SUM(D11)</f>
        <v>0</v>
      </c>
      <c r="E12" s="111">
        <f>IF(ISERROR(D12/$D$47),0,D12/$D$47)</f>
        <v>0</v>
      </c>
      <c r="F12" s="112" t="str">
        <f>IF(E12&gt;5%," Importo della progettazione superiore al 5%","")</f>
        <v/>
      </c>
    </row>
    <row r="13" spans="1:1025" s="88" customFormat="1" ht="41.25" customHeight="1" x14ac:dyDescent="0.2">
      <c r="A13" s="102" t="s">
        <v>7</v>
      </c>
      <c r="B13" s="102"/>
      <c r="C13" s="113" t="s">
        <v>33</v>
      </c>
      <c r="D13" s="104"/>
      <c r="E13" s="105"/>
    </row>
    <row r="14" spans="1:1025" s="88" customFormat="1" ht="41.25" customHeight="1" x14ac:dyDescent="0.2">
      <c r="A14" s="102"/>
      <c r="B14" s="106" t="s">
        <v>34</v>
      </c>
      <c r="C14" s="107" t="s">
        <v>76</v>
      </c>
      <c r="D14" s="108"/>
      <c r="E14" s="105"/>
    </row>
    <row r="15" spans="1:1025" s="88" customFormat="1" ht="41.25" customHeight="1" x14ac:dyDescent="0.2">
      <c r="A15" s="102"/>
      <c r="B15" s="106" t="s">
        <v>35</v>
      </c>
      <c r="C15" s="160" t="s">
        <v>89</v>
      </c>
      <c r="D15" s="108"/>
      <c r="E15" s="105"/>
    </row>
    <row r="16" spans="1:1025" s="88" customFormat="1" ht="41.25" customHeight="1" x14ac:dyDescent="0.2">
      <c r="A16" s="102" t="s">
        <v>7</v>
      </c>
      <c r="B16" s="102"/>
      <c r="C16" s="109" t="s">
        <v>36</v>
      </c>
      <c r="D16" s="114">
        <f>SUM(D14:D15)</f>
        <v>0</v>
      </c>
      <c r="E16" s="111">
        <f>IF(ISERROR(D16/$D$47),0,D16/$D$47)</f>
        <v>0</v>
      </c>
    </row>
    <row r="17" spans="1:6" s="88" customFormat="1" ht="41.25" customHeight="1" x14ac:dyDescent="0.2">
      <c r="A17" s="102" t="s">
        <v>37</v>
      </c>
      <c r="B17" s="102"/>
      <c r="C17" s="113" t="s">
        <v>84</v>
      </c>
      <c r="D17" s="104"/>
      <c r="E17" s="105"/>
    </row>
    <row r="18" spans="1:6" s="100" customFormat="1" ht="41.25" customHeight="1" x14ac:dyDescent="0.2">
      <c r="A18" s="106"/>
      <c r="B18" s="106" t="s">
        <v>38</v>
      </c>
      <c r="C18" s="107" t="s">
        <v>76</v>
      </c>
      <c r="D18" s="115"/>
      <c r="E18" s="116"/>
    </row>
    <row r="19" spans="1:6" s="88" customFormat="1" ht="41.25" customHeight="1" x14ac:dyDescent="0.2">
      <c r="A19" s="102"/>
      <c r="B19" s="106" t="s">
        <v>39</v>
      </c>
      <c r="C19" s="160" t="s">
        <v>89</v>
      </c>
      <c r="D19" s="115"/>
      <c r="E19" s="105"/>
    </row>
    <row r="20" spans="1:6" s="88" customFormat="1" ht="41.25" customHeight="1" x14ac:dyDescent="0.2">
      <c r="A20" s="102" t="s">
        <v>8</v>
      </c>
      <c r="B20" s="102"/>
      <c r="C20" s="109" t="s">
        <v>40</v>
      </c>
      <c r="D20" s="117">
        <f>SUM(D18:D19)</f>
        <v>0</v>
      </c>
      <c r="E20" s="111">
        <f>IF(ISERROR(D20/$D$47),0,D20/$D$47)</f>
        <v>0</v>
      </c>
      <c r="F20" s="112" t="str">
        <f>IF(E20&gt;10%,"importo superiore al 10% del totale","")</f>
        <v/>
      </c>
    </row>
    <row r="21" spans="1:6" s="88" customFormat="1" ht="41.25" customHeight="1" x14ac:dyDescent="0.2">
      <c r="A21" s="102" t="s">
        <v>9</v>
      </c>
      <c r="B21" s="102"/>
      <c r="C21" s="113" t="s">
        <v>41</v>
      </c>
      <c r="D21" s="104"/>
      <c r="E21" s="105"/>
    </row>
    <row r="22" spans="1:6" s="88" customFormat="1" ht="41.25" customHeight="1" x14ac:dyDescent="0.2">
      <c r="A22" s="102"/>
      <c r="B22" s="106" t="s">
        <v>42</v>
      </c>
      <c r="C22" s="107" t="s">
        <v>76</v>
      </c>
      <c r="D22" s="115"/>
      <c r="E22" s="105"/>
    </row>
    <row r="23" spans="1:6" s="88" customFormat="1" ht="41.25" customHeight="1" x14ac:dyDescent="0.2">
      <c r="A23" s="102"/>
      <c r="B23" s="106" t="s">
        <v>43</v>
      </c>
      <c r="C23" s="160" t="s">
        <v>89</v>
      </c>
      <c r="D23" s="115"/>
      <c r="E23" s="105"/>
    </row>
    <row r="24" spans="1:6" s="88" customFormat="1" ht="41.25" customHeight="1" x14ac:dyDescent="0.2">
      <c r="A24" s="102"/>
      <c r="B24" s="106" t="s">
        <v>44</v>
      </c>
      <c r="C24" s="107" t="s">
        <v>82</v>
      </c>
      <c r="D24" s="115"/>
      <c r="E24" s="105"/>
    </row>
    <row r="25" spans="1:6" s="88" customFormat="1" ht="41.25" customHeight="1" x14ac:dyDescent="0.2">
      <c r="A25" s="102"/>
      <c r="B25" s="106" t="s">
        <v>45</v>
      </c>
      <c r="C25" s="107" t="s">
        <v>46</v>
      </c>
      <c r="D25" s="115"/>
      <c r="E25" s="105"/>
    </row>
    <row r="26" spans="1:6" s="88" customFormat="1" ht="41.25" customHeight="1" x14ac:dyDescent="0.2">
      <c r="A26" s="102"/>
      <c r="B26" s="106" t="s">
        <v>47</v>
      </c>
      <c r="C26" s="107" t="s">
        <v>72</v>
      </c>
      <c r="D26" s="115"/>
      <c r="E26" s="105"/>
    </row>
    <row r="27" spans="1:6" s="88" customFormat="1" ht="41.25" customHeight="1" x14ac:dyDescent="0.2">
      <c r="A27" s="102"/>
      <c r="B27" s="106" t="s">
        <v>48</v>
      </c>
      <c r="C27" s="107" t="s">
        <v>74</v>
      </c>
      <c r="D27" s="115"/>
      <c r="E27" s="105"/>
    </row>
    <row r="28" spans="1:6" s="88" customFormat="1" ht="41.25" customHeight="1" x14ac:dyDescent="0.2">
      <c r="A28" s="102"/>
      <c r="B28" s="106" t="s">
        <v>49</v>
      </c>
      <c r="C28" s="107" t="s">
        <v>50</v>
      </c>
      <c r="D28" s="115"/>
      <c r="E28" s="105"/>
    </row>
    <row r="29" spans="1:6" s="88" customFormat="1" ht="41.25" customHeight="1" x14ac:dyDescent="0.2">
      <c r="A29" s="102"/>
      <c r="B29" s="106" t="s">
        <v>51</v>
      </c>
      <c r="C29" s="147" t="s">
        <v>73</v>
      </c>
      <c r="D29" s="115"/>
      <c r="E29" s="105"/>
    </row>
    <row r="30" spans="1:6" s="88" customFormat="1" ht="41.25" customHeight="1" x14ac:dyDescent="0.2">
      <c r="A30" s="102"/>
      <c r="B30" s="106" t="s">
        <v>52</v>
      </c>
      <c r="C30" s="107" t="s">
        <v>53</v>
      </c>
      <c r="D30" s="115"/>
      <c r="E30" s="105"/>
    </row>
    <row r="31" spans="1:6" s="88" customFormat="1" ht="41.25" customHeight="1" x14ac:dyDescent="0.2">
      <c r="A31" s="102"/>
      <c r="B31" s="106" t="s">
        <v>80</v>
      </c>
      <c r="C31" s="107" t="s">
        <v>93</v>
      </c>
      <c r="D31" s="115"/>
      <c r="E31" s="105"/>
    </row>
    <row r="32" spans="1:6" s="88" customFormat="1" ht="41.25" customHeight="1" x14ac:dyDescent="0.2">
      <c r="A32" s="102" t="s">
        <v>9</v>
      </c>
      <c r="B32" s="106"/>
      <c r="C32" s="109" t="s">
        <v>54</v>
      </c>
      <c r="D32" s="117">
        <f>SUM(D22:D31)</f>
        <v>0</v>
      </c>
      <c r="E32" s="111">
        <f>IF(ISERROR(D32/$D$47),0,D32/$D$47)</f>
        <v>0</v>
      </c>
    </row>
    <row r="33" spans="1:1025" s="88" customFormat="1" ht="41.25" customHeight="1" x14ac:dyDescent="0.2">
      <c r="A33" s="102" t="s">
        <v>10</v>
      </c>
      <c r="B33" s="102"/>
      <c r="C33" s="113" t="s">
        <v>85</v>
      </c>
      <c r="D33" s="118"/>
      <c r="E33" s="105"/>
    </row>
    <row r="34" spans="1:1025" s="88" customFormat="1" ht="41.25" customHeight="1" x14ac:dyDescent="0.2">
      <c r="A34" s="102"/>
      <c r="B34" s="106" t="s">
        <v>55</v>
      </c>
      <c r="C34" s="107" t="s">
        <v>86</v>
      </c>
      <c r="D34" s="115">
        <v>0</v>
      </c>
      <c r="E34" s="111">
        <f>IF(ISERROR(D34/$D$47),0,D34/$D$47)</f>
        <v>0</v>
      </c>
      <c r="F34" s="112" t="str">
        <f>IF(E34&gt;5%," Importo della progettazione delegata superiore al 5%","")</f>
        <v/>
      </c>
    </row>
    <row r="35" spans="1:1025" s="88" customFormat="1" ht="41.25" customHeight="1" x14ac:dyDescent="0.2">
      <c r="A35" s="102"/>
      <c r="B35" s="106" t="s">
        <v>56</v>
      </c>
      <c r="C35" s="107" t="s">
        <v>57</v>
      </c>
      <c r="D35" s="115"/>
      <c r="E35" s="105"/>
    </row>
    <row r="36" spans="1:1025" s="88" customFormat="1" ht="41.25" customHeight="1" x14ac:dyDescent="0.2">
      <c r="A36" s="102"/>
      <c r="B36" s="106" t="s">
        <v>58</v>
      </c>
      <c r="C36" s="107" t="s">
        <v>59</v>
      </c>
      <c r="D36" s="115"/>
      <c r="E36" s="105"/>
    </row>
    <row r="37" spans="1:1025" s="88" customFormat="1" ht="41.25" customHeight="1" x14ac:dyDescent="0.2">
      <c r="A37" s="102"/>
      <c r="B37" s="106" t="s">
        <v>60</v>
      </c>
      <c r="C37" s="107" t="s">
        <v>70</v>
      </c>
      <c r="D37" s="115"/>
      <c r="E37" s="105"/>
    </row>
    <row r="38" spans="1:1025" s="88" customFormat="1" ht="41.25" customHeight="1" x14ac:dyDescent="0.2">
      <c r="A38" s="102" t="s">
        <v>10</v>
      </c>
      <c r="B38" s="102"/>
      <c r="C38" s="109" t="s">
        <v>75</v>
      </c>
      <c r="D38" s="117">
        <f>SUM(D34:D37)</f>
        <v>0</v>
      </c>
      <c r="E38" s="111">
        <f>IF(ISERROR(D38/$D$47),0,D38/$D$47)</f>
        <v>0</v>
      </c>
      <c r="F38" s="112" t="str">
        <f>IF(E38&gt;30%,"importo superiore al 30% del totale","")</f>
        <v/>
      </c>
    </row>
    <row r="39" spans="1:1025" s="88" customFormat="1" ht="41.25" customHeight="1" x14ac:dyDescent="0.2">
      <c r="A39" s="102" t="s">
        <v>11</v>
      </c>
      <c r="B39" s="102"/>
      <c r="C39" s="119" t="s">
        <v>77</v>
      </c>
      <c r="D39" s="118"/>
      <c r="E39" s="105"/>
    </row>
    <row r="40" spans="1:1025" s="101" customFormat="1" ht="41.25" customHeight="1" x14ac:dyDescent="0.2">
      <c r="A40" s="19"/>
      <c r="B40" s="20" t="s">
        <v>61</v>
      </c>
      <c r="C40" s="120" t="s">
        <v>62</v>
      </c>
      <c r="D40" s="115"/>
      <c r="E40" s="116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  <c r="IX40" s="100"/>
      <c r="IY40" s="100"/>
      <c r="IZ40" s="100"/>
      <c r="JA40" s="100"/>
      <c r="JB40" s="100"/>
      <c r="JC40" s="100"/>
      <c r="JD40" s="100"/>
      <c r="JE40" s="100"/>
      <c r="JF40" s="100"/>
      <c r="JG40" s="100"/>
      <c r="JH40" s="100"/>
      <c r="JI40" s="100"/>
      <c r="JJ40" s="100"/>
      <c r="JK40" s="100"/>
      <c r="JL40" s="100"/>
      <c r="JM40" s="100"/>
      <c r="JN40" s="100"/>
      <c r="JO40" s="100"/>
      <c r="JP40" s="100"/>
      <c r="JQ40" s="100"/>
      <c r="JR40" s="100"/>
      <c r="JS40" s="100"/>
      <c r="JT40" s="100"/>
      <c r="JU40" s="100"/>
      <c r="JV40" s="100"/>
      <c r="JW40" s="100"/>
      <c r="JX40" s="100"/>
      <c r="JY40" s="100"/>
      <c r="JZ40" s="100"/>
      <c r="KA40" s="100"/>
      <c r="KB40" s="100"/>
      <c r="KC40" s="100"/>
      <c r="KD40" s="100"/>
      <c r="KE40" s="100"/>
      <c r="KF40" s="100"/>
      <c r="KG40" s="100"/>
      <c r="KH40" s="100"/>
      <c r="KI40" s="100"/>
      <c r="KJ40" s="100"/>
      <c r="KK40" s="100"/>
      <c r="KL40" s="100"/>
      <c r="KM40" s="100"/>
      <c r="KN40" s="100"/>
      <c r="KO40" s="100"/>
      <c r="KP40" s="100"/>
      <c r="KQ40" s="100"/>
      <c r="KR40" s="100"/>
      <c r="KS40" s="100"/>
      <c r="KT40" s="100"/>
      <c r="KU40" s="100"/>
      <c r="KV40" s="100"/>
      <c r="KW40" s="100"/>
      <c r="KX40" s="100"/>
      <c r="KY40" s="100"/>
      <c r="KZ40" s="100"/>
      <c r="LA40" s="100"/>
      <c r="LB40" s="100"/>
      <c r="LC40" s="100"/>
      <c r="LD40" s="100"/>
      <c r="LE40" s="100"/>
      <c r="LF40" s="100"/>
      <c r="LG40" s="100"/>
      <c r="LH40" s="100"/>
      <c r="LI40" s="100"/>
      <c r="LJ40" s="100"/>
      <c r="LK40" s="100"/>
      <c r="LL40" s="100"/>
      <c r="LM40" s="100"/>
      <c r="LN40" s="100"/>
      <c r="LO40" s="100"/>
      <c r="LP40" s="100"/>
      <c r="LQ40" s="100"/>
      <c r="LR40" s="100"/>
      <c r="LS40" s="100"/>
      <c r="LT40" s="100"/>
      <c r="LU40" s="100"/>
      <c r="LV40" s="100"/>
      <c r="LW40" s="100"/>
      <c r="LX40" s="100"/>
      <c r="LY40" s="100"/>
      <c r="LZ40" s="100"/>
      <c r="MA40" s="100"/>
      <c r="MB40" s="100"/>
      <c r="MC40" s="100"/>
      <c r="MD40" s="100"/>
      <c r="ME40" s="100"/>
      <c r="MF40" s="100"/>
      <c r="MG40" s="100"/>
      <c r="MH40" s="100"/>
      <c r="MI40" s="100"/>
      <c r="MJ40" s="100"/>
      <c r="MK40" s="100"/>
      <c r="ML40" s="100"/>
      <c r="MM40" s="100"/>
      <c r="MN40" s="100"/>
      <c r="MO40" s="100"/>
      <c r="MP40" s="100"/>
      <c r="MQ40" s="100"/>
      <c r="MR40" s="100"/>
      <c r="MS40" s="100"/>
      <c r="MT40" s="100"/>
      <c r="MU40" s="100"/>
      <c r="MV40" s="100"/>
      <c r="MW40" s="100"/>
      <c r="MX40" s="100"/>
      <c r="MY40" s="100"/>
      <c r="MZ40" s="100"/>
      <c r="NA40" s="100"/>
      <c r="NB40" s="100"/>
      <c r="NC40" s="100"/>
      <c r="ND40" s="100"/>
      <c r="NE40" s="100"/>
      <c r="NF40" s="100"/>
      <c r="NG40" s="100"/>
      <c r="NH40" s="100"/>
      <c r="NI40" s="100"/>
      <c r="NJ40" s="100"/>
      <c r="NK40" s="100"/>
      <c r="NL40" s="100"/>
      <c r="NM40" s="100"/>
      <c r="NN40" s="100"/>
      <c r="NO40" s="100"/>
      <c r="NP40" s="100"/>
      <c r="NQ40" s="100"/>
      <c r="NR40" s="100"/>
      <c r="NS40" s="100"/>
      <c r="NT40" s="100"/>
      <c r="NU40" s="100"/>
      <c r="NV40" s="100"/>
      <c r="NW40" s="100"/>
      <c r="NX40" s="100"/>
      <c r="NY40" s="100"/>
      <c r="NZ40" s="100"/>
      <c r="OA40" s="100"/>
      <c r="OB40" s="100"/>
      <c r="OC40" s="100"/>
      <c r="OD40" s="100"/>
      <c r="OE40" s="100"/>
      <c r="OF40" s="100"/>
      <c r="OG40" s="100"/>
      <c r="OH40" s="100"/>
      <c r="OI40" s="100"/>
      <c r="OJ40" s="100"/>
      <c r="OK40" s="100"/>
      <c r="OL40" s="100"/>
      <c r="OM40" s="100"/>
      <c r="ON40" s="100"/>
      <c r="OO40" s="100"/>
      <c r="OP40" s="100"/>
      <c r="OQ40" s="100"/>
      <c r="OR40" s="100"/>
      <c r="OS40" s="100"/>
      <c r="OT40" s="100"/>
      <c r="OU40" s="100"/>
      <c r="OV40" s="100"/>
      <c r="OW40" s="100"/>
      <c r="OX40" s="100"/>
      <c r="OY40" s="100"/>
      <c r="OZ40" s="100"/>
      <c r="PA40" s="100"/>
      <c r="PB40" s="100"/>
      <c r="PC40" s="100"/>
      <c r="PD40" s="100"/>
      <c r="PE40" s="100"/>
      <c r="PF40" s="100"/>
      <c r="PG40" s="100"/>
      <c r="PH40" s="100"/>
      <c r="PI40" s="100"/>
      <c r="PJ40" s="100"/>
      <c r="PK40" s="100"/>
      <c r="PL40" s="100"/>
      <c r="PM40" s="100"/>
      <c r="PN40" s="100"/>
      <c r="PO40" s="100"/>
      <c r="PP40" s="100"/>
      <c r="PQ40" s="100"/>
      <c r="PR40" s="100"/>
      <c r="PS40" s="100"/>
      <c r="PT40" s="100"/>
      <c r="PU40" s="100"/>
      <c r="PV40" s="100"/>
      <c r="PW40" s="100"/>
      <c r="PX40" s="100"/>
      <c r="PY40" s="100"/>
      <c r="PZ40" s="100"/>
      <c r="QA40" s="100"/>
      <c r="QB40" s="100"/>
      <c r="QC40" s="100"/>
      <c r="QD40" s="100"/>
      <c r="QE40" s="100"/>
      <c r="QF40" s="100"/>
      <c r="QG40" s="100"/>
      <c r="QH40" s="100"/>
      <c r="QI40" s="100"/>
      <c r="QJ40" s="100"/>
      <c r="QK40" s="100"/>
      <c r="QL40" s="100"/>
      <c r="QM40" s="100"/>
      <c r="QN40" s="100"/>
      <c r="QO40" s="100"/>
      <c r="QP40" s="100"/>
      <c r="QQ40" s="100"/>
      <c r="QR40" s="100"/>
      <c r="QS40" s="100"/>
      <c r="QT40" s="100"/>
      <c r="QU40" s="100"/>
      <c r="QV40" s="100"/>
      <c r="QW40" s="100"/>
      <c r="QX40" s="100"/>
      <c r="QY40" s="100"/>
      <c r="QZ40" s="100"/>
      <c r="RA40" s="100"/>
      <c r="RB40" s="100"/>
      <c r="RC40" s="100"/>
      <c r="RD40" s="100"/>
      <c r="RE40" s="100"/>
      <c r="RF40" s="100"/>
      <c r="RG40" s="100"/>
      <c r="RH40" s="100"/>
      <c r="RI40" s="100"/>
      <c r="RJ40" s="100"/>
      <c r="RK40" s="100"/>
      <c r="RL40" s="100"/>
      <c r="RM40" s="100"/>
      <c r="RN40" s="100"/>
      <c r="RO40" s="100"/>
      <c r="RP40" s="100"/>
      <c r="RQ40" s="100"/>
      <c r="RR40" s="100"/>
      <c r="RS40" s="100"/>
      <c r="RT40" s="100"/>
      <c r="RU40" s="100"/>
      <c r="RV40" s="100"/>
      <c r="RW40" s="100"/>
      <c r="RX40" s="100"/>
      <c r="RY40" s="100"/>
      <c r="RZ40" s="100"/>
      <c r="SA40" s="100"/>
      <c r="SB40" s="100"/>
      <c r="SC40" s="100"/>
      <c r="SD40" s="100"/>
      <c r="SE40" s="100"/>
      <c r="SF40" s="100"/>
      <c r="SG40" s="100"/>
      <c r="SH40" s="100"/>
      <c r="SI40" s="100"/>
      <c r="SJ40" s="100"/>
      <c r="SK40" s="100"/>
      <c r="SL40" s="100"/>
      <c r="SM40" s="100"/>
      <c r="SN40" s="100"/>
      <c r="SO40" s="100"/>
      <c r="SP40" s="100"/>
      <c r="SQ40" s="100"/>
      <c r="SR40" s="100"/>
      <c r="SS40" s="100"/>
      <c r="ST40" s="100"/>
      <c r="SU40" s="100"/>
      <c r="SV40" s="100"/>
      <c r="SW40" s="100"/>
      <c r="SX40" s="100"/>
      <c r="SY40" s="100"/>
      <c r="SZ40" s="100"/>
      <c r="TA40" s="100"/>
      <c r="TB40" s="100"/>
      <c r="TC40" s="100"/>
      <c r="TD40" s="100"/>
      <c r="TE40" s="100"/>
      <c r="TF40" s="100"/>
      <c r="TG40" s="100"/>
      <c r="TH40" s="100"/>
      <c r="TI40" s="100"/>
      <c r="TJ40" s="100"/>
      <c r="TK40" s="100"/>
      <c r="TL40" s="100"/>
      <c r="TM40" s="100"/>
      <c r="TN40" s="100"/>
      <c r="TO40" s="100"/>
      <c r="TP40" s="100"/>
      <c r="TQ40" s="100"/>
      <c r="TR40" s="100"/>
      <c r="TS40" s="100"/>
      <c r="TT40" s="100"/>
      <c r="TU40" s="100"/>
      <c r="TV40" s="100"/>
      <c r="TW40" s="100"/>
      <c r="TX40" s="100"/>
      <c r="TY40" s="100"/>
      <c r="TZ40" s="100"/>
      <c r="UA40" s="100"/>
      <c r="UB40" s="100"/>
      <c r="UC40" s="100"/>
      <c r="UD40" s="100"/>
      <c r="UE40" s="100"/>
      <c r="UF40" s="100"/>
      <c r="UG40" s="100"/>
      <c r="UH40" s="100"/>
      <c r="UI40" s="100"/>
      <c r="UJ40" s="100"/>
      <c r="UK40" s="100"/>
      <c r="UL40" s="100"/>
      <c r="UM40" s="100"/>
      <c r="UN40" s="100"/>
      <c r="UO40" s="100"/>
      <c r="UP40" s="100"/>
      <c r="UQ40" s="100"/>
      <c r="UR40" s="100"/>
      <c r="US40" s="100"/>
      <c r="UT40" s="100"/>
      <c r="UU40" s="100"/>
      <c r="UV40" s="100"/>
      <c r="UW40" s="100"/>
      <c r="UX40" s="100"/>
      <c r="UY40" s="100"/>
      <c r="UZ40" s="100"/>
      <c r="VA40" s="100"/>
      <c r="VB40" s="100"/>
      <c r="VC40" s="100"/>
      <c r="VD40" s="100"/>
      <c r="VE40" s="100"/>
      <c r="VF40" s="100"/>
      <c r="VG40" s="100"/>
      <c r="VH40" s="100"/>
      <c r="VI40" s="100"/>
      <c r="VJ40" s="100"/>
      <c r="VK40" s="100"/>
      <c r="VL40" s="100"/>
      <c r="VM40" s="100"/>
      <c r="VN40" s="100"/>
      <c r="VO40" s="100"/>
      <c r="VP40" s="100"/>
      <c r="VQ40" s="100"/>
      <c r="VR40" s="100"/>
      <c r="VS40" s="100"/>
      <c r="VT40" s="100"/>
      <c r="VU40" s="100"/>
      <c r="VV40" s="100"/>
      <c r="VW40" s="100"/>
      <c r="VX40" s="100"/>
      <c r="VY40" s="100"/>
      <c r="VZ40" s="100"/>
      <c r="WA40" s="100"/>
      <c r="WB40" s="100"/>
      <c r="WC40" s="100"/>
      <c r="WD40" s="100"/>
      <c r="WE40" s="100"/>
      <c r="WF40" s="100"/>
      <c r="WG40" s="100"/>
      <c r="WH40" s="100"/>
      <c r="WI40" s="100"/>
      <c r="WJ40" s="100"/>
      <c r="WK40" s="100"/>
      <c r="WL40" s="100"/>
      <c r="WM40" s="100"/>
      <c r="WN40" s="100"/>
      <c r="WO40" s="100"/>
      <c r="WP40" s="100"/>
      <c r="WQ40" s="100"/>
      <c r="WR40" s="100"/>
      <c r="WS40" s="100"/>
      <c r="WT40" s="100"/>
      <c r="WU40" s="100"/>
      <c r="WV40" s="100"/>
      <c r="WW40" s="100"/>
      <c r="WX40" s="100"/>
      <c r="WY40" s="100"/>
      <c r="WZ40" s="100"/>
      <c r="XA40" s="100"/>
      <c r="XB40" s="100"/>
      <c r="XC40" s="100"/>
      <c r="XD40" s="100"/>
      <c r="XE40" s="100"/>
      <c r="XF40" s="100"/>
      <c r="XG40" s="100"/>
      <c r="XH40" s="100"/>
      <c r="XI40" s="100"/>
      <c r="XJ40" s="100"/>
      <c r="XK40" s="100"/>
      <c r="XL40" s="100"/>
      <c r="XM40" s="100"/>
      <c r="XN40" s="100"/>
      <c r="XO40" s="100"/>
      <c r="XP40" s="100"/>
      <c r="XQ40" s="100"/>
      <c r="XR40" s="100"/>
      <c r="XS40" s="100"/>
      <c r="XT40" s="100"/>
      <c r="XU40" s="100"/>
      <c r="XV40" s="100"/>
      <c r="XW40" s="100"/>
      <c r="XX40" s="100"/>
      <c r="XY40" s="100"/>
      <c r="XZ40" s="100"/>
      <c r="YA40" s="100"/>
      <c r="YB40" s="100"/>
      <c r="YC40" s="100"/>
      <c r="YD40" s="100"/>
      <c r="YE40" s="100"/>
      <c r="YF40" s="100"/>
      <c r="YG40" s="100"/>
      <c r="YH40" s="100"/>
      <c r="YI40" s="100"/>
      <c r="YJ40" s="100"/>
      <c r="YK40" s="100"/>
      <c r="YL40" s="100"/>
      <c r="YM40" s="100"/>
      <c r="YN40" s="100"/>
      <c r="YO40" s="100"/>
      <c r="YP40" s="100"/>
      <c r="YQ40" s="100"/>
      <c r="YR40" s="100"/>
      <c r="YS40" s="100"/>
      <c r="YT40" s="100"/>
      <c r="YU40" s="100"/>
      <c r="YV40" s="100"/>
      <c r="YW40" s="100"/>
      <c r="YX40" s="100"/>
      <c r="YY40" s="100"/>
      <c r="YZ40" s="100"/>
      <c r="ZA40" s="100"/>
      <c r="ZB40" s="100"/>
      <c r="ZC40" s="100"/>
      <c r="ZD40" s="100"/>
      <c r="ZE40" s="100"/>
      <c r="ZF40" s="100"/>
      <c r="ZG40" s="100"/>
      <c r="ZH40" s="100"/>
      <c r="ZI40" s="100"/>
      <c r="ZJ40" s="100"/>
      <c r="ZK40" s="100"/>
      <c r="ZL40" s="100"/>
      <c r="ZM40" s="100"/>
      <c r="ZN40" s="100"/>
      <c r="ZO40" s="100"/>
      <c r="ZP40" s="100"/>
      <c r="ZQ40" s="100"/>
      <c r="ZR40" s="100"/>
      <c r="ZS40" s="100"/>
      <c r="ZT40" s="100"/>
      <c r="ZU40" s="100"/>
      <c r="ZV40" s="100"/>
      <c r="ZW40" s="100"/>
      <c r="ZX40" s="100"/>
      <c r="ZY40" s="100"/>
      <c r="ZZ40" s="100"/>
      <c r="AAA40" s="100"/>
      <c r="AAB40" s="100"/>
      <c r="AAC40" s="100"/>
      <c r="AAD40" s="100"/>
      <c r="AAE40" s="100"/>
      <c r="AAF40" s="100"/>
      <c r="AAG40" s="100"/>
      <c r="AAH40" s="100"/>
      <c r="AAI40" s="100"/>
      <c r="AAJ40" s="100"/>
      <c r="AAK40" s="100"/>
      <c r="AAL40" s="100"/>
      <c r="AAM40" s="100"/>
      <c r="AAN40" s="100"/>
      <c r="AAO40" s="100"/>
      <c r="AAP40" s="100"/>
      <c r="AAQ40" s="100"/>
      <c r="AAR40" s="100"/>
      <c r="AAS40" s="100"/>
      <c r="AAT40" s="100"/>
      <c r="AAU40" s="100"/>
      <c r="AAV40" s="100"/>
      <c r="AAW40" s="100"/>
      <c r="AAX40" s="100"/>
      <c r="AAY40" s="100"/>
      <c r="AAZ40" s="100"/>
      <c r="ABA40" s="100"/>
      <c r="ABB40" s="100"/>
      <c r="ABC40" s="100"/>
      <c r="ABD40" s="100"/>
      <c r="ABE40" s="100"/>
      <c r="ABF40" s="100"/>
      <c r="ABG40" s="100"/>
      <c r="ABH40" s="100"/>
      <c r="ABI40" s="100"/>
      <c r="ABJ40" s="100"/>
      <c r="ABK40" s="100"/>
      <c r="ABL40" s="100"/>
      <c r="ABM40" s="100"/>
      <c r="ABN40" s="100"/>
      <c r="ABO40" s="100"/>
      <c r="ABP40" s="100"/>
      <c r="ABQ40" s="100"/>
      <c r="ABR40" s="100"/>
      <c r="ABS40" s="100"/>
      <c r="ABT40" s="100"/>
      <c r="ABU40" s="100"/>
      <c r="ABV40" s="100"/>
      <c r="ABW40" s="100"/>
      <c r="ABX40" s="100"/>
      <c r="ABY40" s="100"/>
      <c r="ABZ40" s="100"/>
      <c r="ACA40" s="100"/>
      <c r="ACB40" s="100"/>
      <c r="ACC40" s="100"/>
      <c r="ACD40" s="100"/>
      <c r="ACE40" s="100"/>
      <c r="ACF40" s="100"/>
      <c r="ACG40" s="100"/>
      <c r="ACH40" s="100"/>
      <c r="ACI40" s="100"/>
      <c r="ACJ40" s="100"/>
      <c r="ACK40" s="100"/>
      <c r="ACL40" s="100"/>
      <c r="ACM40" s="100"/>
      <c r="ACN40" s="100"/>
      <c r="ACO40" s="100"/>
      <c r="ACP40" s="100"/>
      <c r="ACQ40" s="100"/>
      <c r="ACR40" s="100"/>
      <c r="ACS40" s="100"/>
      <c r="ACT40" s="100"/>
      <c r="ACU40" s="100"/>
      <c r="ACV40" s="100"/>
      <c r="ACW40" s="100"/>
      <c r="ACX40" s="100"/>
      <c r="ACY40" s="100"/>
      <c r="ACZ40" s="100"/>
      <c r="ADA40" s="100"/>
      <c r="ADB40" s="100"/>
      <c r="ADC40" s="100"/>
      <c r="ADD40" s="100"/>
      <c r="ADE40" s="100"/>
      <c r="ADF40" s="100"/>
      <c r="ADG40" s="100"/>
      <c r="ADH40" s="100"/>
      <c r="ADI40" s="100"/>
      <c r="ADJ40" s="100"/>
      <c r="ADK40" s="100"/>
      <c r="ADL40" s="100"/>
      <c r="ADM40" s="100"/>
      <c r="ADN40" s="100"/>
      <c r="ADO40" s="100"/>
      <c r="ADP40" s="100"/>
      <c r="ADQ40" s="100"/>
      <c r="ADR40" s="100"/>
      <c r="ADS40" s="100"/>
      <c r="ADT40" s="100"/>
      <c r="ADU40" s="100"/>
      <c r="ADV40" s="100"/>
      <c r="ADW40" s="100"/>
      <c r="ADX40" s="100"/>
      <c r="ADY40" s="100"/>
      <c r="ADZ40" s="100"/>
      <c r="AEA40" s="100"/>
      <c r="AEB40" s="100"/>
      <c r="AEC40" s="100"/>
      <c r="AED40" s="100"/>
      <c r="AEE40" s="100"/>
      <c r="AEF40" s="100"/>
      <c r="AEG40" s="100"/>
      <c r="AEH40" s="100"/>
      <c r="AEI40" s="100"/>
      <c r="AEJ40" s="100"/>
      <c r="AEK40" s="100"/>
      <c r="AEL40" s="100"/>
      <c r="AEM40" s="100"/>
      <c r="AEN40" s="100"/>
      <c r="AEO40" s="100"/>
      <c r="AEP40" s="100"/>
      <c r="AEQ40" s="100"/>
      <c r="AER40" s="100"/>
      <c r="AES40" s="100"/>
      <c r="AET40" s="100"/>
      <c r="AEU40" s="100"/>
      <c r="AEV40" s="100"/>
      <c r="AEW40" s="100"/>
      <c r="AEX40" s="100"/>
      <c r="AEY40" s="100"/>
      <c r="AEZ40" s="100"/>
      <c r="AFA40" s="100"/>
      <c r="AFB40" s="100"/>
      <c r="AFC40" s="100"/>
      <c r="AFD40" s="100"/>
      <c r="AFE40" s="100"/>
      <c r="AFF40" s="100"/>
      <c r="AFG40" s="100"/>
      <c r="AFH40" s="100"/>
      <c r="AFI40" s="100"/>
      <c r="AFJ40" s="100"/>
      <c r="AFK40" s="100"/>
      <c r="AFL40" s="100"/>
      <c r="AFM40" s="100"/>
      <c r="AFN40" s="100"/>
      <c r="AFO40" s="100"/>
      <c r="AFP40" s="100"/>
      <c r="AFQ40" s="100"/>
      <c r="AFR40" s="100"/>
      <c r="AFS40" s="100"/>
      <c r="AFT40" s="100"/>
      <c r="AFU40" s="100"/>
      <c r="AFV40" s="100"/>
      <c r="AFW40" s="100"/>
      <c r="AFX40" s="100"/>
      <c r="AFY40" s="100"/>
      <c r="AFZ40" s="100"/>
      <c r="AGA40" s="100"/>
      <c r="AGB40" s="100"/>
      <c r="AGC40" s="100"/>
      <c r="AGD40" s="100"/>
      <c r="AGE40" s="100"/>
      <c r="AGF40" s="100"/>
      <c r="AGG40" s="100"/>
      <c r="AGH40" s="100"/>
      <c r="AGI40" s="100"/>
      <c r="AGJ40" s="100"/>
      <c r="AGK40" s="100"/>
      <c r="AGL40" s="100"/>
      <c r="AGM40" s="100"/>
      <c r="AGN40" s="100"/>
      <c r="AGO40" s="100"/>
      <c r="AGP40" s="100"/>
      <c r="AGQ40" s="100"/>
      <c r="AGR40" s="100"/>
      <c r="AGS40" s="100"/>
      <c r="AGT40" s="100"/>
      <c r="AGU40" s="100"/>
      <c r="AGV40" s="100"/>
      <c r="AGW40" s="100"/>
      <c r="AGX40" s="100"/>
      <c r="AGY40" s="100"/>
      <c r="AGZ40" s="100"/>
      <c r="AHA40" s="100"/>
      <c r="AHB40" s="100"/>
      <c r="AHC40" s="100"/>
      <c r="AHD40" s="100"/>
      <c r="AHE40" s="100"/>
      <c r="AHF40" s="100"/>
      <c r="AHG40" s="100"/>
      <c r="AHH40" s="100"/>
      <c r="AHI40" s="100"/>
      <c r="AHJ40" s="100"/>
      <c r="AHK40" s="100"/>
      <c r="AHL40" s="100"/>
      <c r="AHM40" s="100"/>
      <c r="AHN40" s="100"/>
      <c r="AHO40" s="100"/>
      <c r="AHP40" s="100"/>
      <c r="AHQ40" s="100"/>
      <c r="AHR40" s="100"/>
      <c r="AHS40" s="100"/>
      <c r="AHT40" s="100"/>
      <c r="AHU40" s="100"/>
      <c r="AHV40" s="100"/>
      <c r="AHW40" s="100"/>
      <c r="AHX40" s="100"/>
      <c r="AHY40" s="100"/>
      <c r="AHZ40" s="100"/>
      <c r="AIA40" s="100"/>
      <c r="AIB40" s="100"/>
      <c r="AIC40" s="100"/>
      <c r="AID40" s="100"/>
      <c r="AIE40" s="100"/>
      <c r="AIF40" s="100"/>
      <c r="AIG40" s="100"/>
      <c r="AIH40" s="100"/>
      <c r="AII40" s="100"/>
      <c r="AIJ40" s="100"/>
      <c r="AIK40" s="100"/>
      <c r="AIL40" s="100"/>
      <c r="AIM40" s="100"/>
      <c r="AIN40" s="100"/>
      <c r="AIO40" s="100"/>
      <c r="AIP40" s="100"/>
      <c r="AIQ40" s="100"/>
      <c r="AIR40" s="100"/>
      <c r="AIS40" s="100"/>
      <c r="AIT40" s="100"/>
      <c r="AIU40" s="100"/>
      <c r="AIV40" s="100"/>
      <c r="AIW40" s="100"/>
      <c r="AIX40" s="100"/>
      <c r="AIY40" s="100"/>
      <c r="AIZ40" s="100"/>
      <c r="AJA40" s="100"/>
      <c r="AJB40" s="100"/>
      <c r="AJC40" s="100"/>
      <c r="AJD40" s="100"/>
      <c r="AJE40" s="100"/>
      <c r="AJF40" s="100"/>
      <c r="AJG40" s="100"/>
      <c r="AJH40" s="100"/>
      <c r="AJI40" s="100"/>
      <c r="AJJ40" s="100"/>
      <c r="AJK40" s="100"/>
      <c r="AJL40" s="100"/>
      <c r="AJM40" s="100"/>
      <c r="AJN40" s="100"/>
      <c r="AJO40" s="100"/>
      <c r="AJP40" s="100"/>
      <c r="AJQ40" s="100"/>
      <c r="AJR40" s="100"/>
      <c r="AJS40" s="100"/>
      <c r="AJT40" s="100"/>
      <c r="AJU40" s="100"/>
      <c r="AJV40" s="100"/>
      <c r="AJW40" s="100"/>
      <c r="AJX40" s="100"/>
      <c r="AJY40" s="100"/>
      <c r="AJZ40" s="100"/>
      <c r="AKA40" s="100"/>
      <c r="AKB40" s="100"/>
      <c r="AKC40" s="100"/>
      <c r="AKD40" s="100"/>
      <c r="AKE40" s="100"/>
      <c r="AKF40" s="100"/>
      <c r="AKG40" s="100"/>
      <c r="AKH40" s="100"/>
      <c r="AKI40" s="100"/>
      <c r="AKJ40" s="100"/>
      <c r="AKK40" s="100"/>
      <c r="AKL40" s="100"/>
      <c r="AKM40" s="100"/>
      <c r="AKN40" s="100"/>
      <c r="AKO40" s="100"/>
      <c r="AKP40" s="100"/>
      <c r="AKQ40" s="100"/>
      <c r="AKR40" s="100"/>
      <c r="AKS40" s="100"/>
      <c r="AKT40" s="100"/>
      <c r="AKU40" s="100"/>
      <c r="AKV40" s="100"/>
      <c r="AKW40" s="100"/>
      <c r="AKX40" s="100"/>
      <c r="AKY40" s="100"/>
      <c r="AKZ40" s="100"/>
      <c r="ALA40" s="100"/>
      <c r="ALB40" s="100"/>
      <c r="ALC40" s="100"/>
      <c r="ALD40" s="100"/>
      <c r="ALE40" s="100"/>
      <c r="ALF40" s="100"/>
      <c r="ALG40" s="100"/>
      <c r="ALH40" s="100"/>
      <c r="ALI40" s="100"/>
      <c r="ALJ40" s="100"/>
      <c r="ALK40" s="100"/>
      <c r="ALL40" s="100"/>
      <c r="ALM40" s="100"/>
      <c r="ALN40" s="100"/>
      <c r="ALO40" s="100"/>
      <c r="ALP40" s="100"/>
      <c r="ALQ40" s="100"/>
      <c r="ALR40" s="100"/>
      <c r="ALS40" s="100"/>
      <c r="ALT40" s="100"/>
      <c r="ALU40" s="100"/>
      <c r="ALV40" s="100"/>
      <c r="ALW40" s="100"/>
      <c r="ALX40" s="100"/>
      <c r="ALY40" s="100"/>
      <c r="ALZ40" s="100"/>
      <c r="AMA40" s="100"/>
      <c r="AMB40" s="100"/>
      <c r="AMC40" s="100"/>
      <c r="AMD40" s="100"/>
      <c r="AME40" s="100"/>
      <c r="AMF40" s="100"/>
      <c r="AMG40" s="100"/>
      <c r="AMH40" s="100"/>
      <c r="AMI40" s="100"/>
      <c r="AMJ40" s="100"/>
      <c r="AMK40" s="100"/>
    </row>
    <row r="41" spans="1:1025" s="101" customFormat="1" ht="41.25" customHeight="1" x14ac:dyDescent="0.2">
      <c r="A41" s="19"/>
      <c r="B41" s="20" t="s">
        <v>63</v>
      </c>
      <c r="C41" s="120" t="s">
        <v>62</v>
      </c>
      <c r="D41" s="115"/>
      <c r="E41" s="116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  <c r="IX41" s="100"/>
      <c r="IY41" s="100"/>
      <c r="IZ41" s="100"/>
      <c r="JA41" s="100"/>
      <c r="JB41" s="100"/>
      <c r="JC41" s="100"/>
      <c r="JD41" s="100"/>
      <c r="JE41" s="100"/>
      <c r="JF41" s="100"/>
      <c r="JG41" s="100"/>
      <c r="JH41" s="100"/>
      <c r="JI41" s="100"/>
      <c r="JJ41" s="100"/>
      <c r="JK41" s="100"/>
      <c r="JL41" s="100"/>
      <c r="JM41" s="100"/>
      <c r="JN41" s="100"/>
      <c r="JO41" s="100"/>
      <c r="JP41" s="100"/>
      <c r="JQ41" s="100"/>
      <c r="JR41" s="100"/>
      <c r="JS41" s="100"/>
      <c r="JT41" s="100"/>
      <c r="JU41" s="100"/>
      <c r="JV41" s="100"/>
      <c r="JW41" s="100"/>
      <c r="JX41" s="100"/>
      <c r="JY41" s="100"/>
      <c r="JZ41" s="100"/>
      <c r="KA41" s="100"/>
      <c r="KB41" s="100"/>
      <c r="KC41" s="100"/>
      <c r="KD41" s="100"/>
      <c r="KE41" s="100"/>
      <c r="KF41" s="100"/>
      <c r="KG41" s="100"/>
      <c r="KH41" s="100"/>
      <c r="KI41" s="100"/>
      <c r="KJ41" s="100"/>
      <c r="KK41" s="100"/>
      <c r="KL41" s="100"/>
      <c r="KM41" s="100"/>
      <c r="KN41" s="100"/>
      <c r="KO41" s="100"/>
      <c r="KP41" s="100"/>
      <c r="KQ41" s="100"/>
      <c r="KR41" s="100"/>
      <c r="KS41" s="100"/>
      <c r="KT41" s="100"/>
      <c r="KU41" s="100"/>
      <c r="KV41" s="100"/>
      <c r="KW41" s="100"/>
      <c r="KX41" s="100"/>
      <c r="KY41" s="100"/>
      <c r="KZ41" s="100"/>
      <c r="LA41" s="100"/>
      <c r="LB41" s="100"/>
      <c r="LC41" s="100"/>
      <c r="LD41" s="100"/>
      <c r="LE41" s="100"/>
      <c r="LF41" s="100"/>
      <c r="LG41" s="100"/>
      <c r="LH41" s="100"/>
      <c r="LI41" s="100"/>
      <c r="LJ41" s="100"/>
      <c r="LK41" s="100"/>
      <c r="LL41" s="100"/>
      <c r="LM41" s="100"/>
      <c r="LN41" s="100"/>
      <c r="LO41" s="100"/>
      <c r="LP41" s="100"/>
      <c r="LQ41" s="100"/>
      <c r="LR41" s="100"/>
      <c r="LS41" s="100"/>
      <c r="LT41" s="100"/>
      <c r="LU41" s="100"/>
      <c r="LV41" s="100"/>
      <c r="LW41" s="100"/>
      <c r="LX41" s="100"/>
      <c r="LY41" s="100"/>
      <c r="LZ41" s="100"/>
      <c r="MA41" s="100"/>
      <c r="MB41" s="100"/>
      <c r="MC41" s="100"/>
      <c r="MD41" s="100"/>
      <c r="ME41" s="100"/>
      <c r="MF41" s="100"/>
      <c r="MG41" s="100"/>
      <c r="MH41" s="100"/>
      <c r="MI41" s="100"/>
      <c r="MJ41" s="100"/>
      <c r="MK41" s="100"/>
      <c r="ML41" s="100"/>
      <c r="MM41" s="100"/>
      <c r="MN41" s="100"/>
      <c r="MO41" s="100"/>
      <c r="MP41" s="100"/>
      <c r="MQ41" s="100"/>
      <c r="MR41" s="100"/>
      <c r="MS41" s="100"/>
      <c r="MT41" s="100"/>
      <c r="MU41" s="100"/>
      <c r="MV41" s="100"/>
      <c r="MW41" s="100"/>
      <c r="MX41" s="100"/>
      <c r="MY41" s="100"/>
      <c r="MZ41" s="100"/>
      <c r="NA41" s="100"/>
      <c r="NB41" s="100"/>
      <c r="NC41" s="100"/>
      <c r="ND41" s="100"/>
      <c r="NE41" s="100"/>
      <c r="NF41" s="100"/>
      <c r="NG41" s="100"/>
      <c r="NH41" s="100"/>
      <c r="NI41" s="100"/>
      <c r="NJ41" s="100"/>
      <c r="NK41" s="100"/>
      <c r="NL41" s="100"/>
      <c r="NM41" s="100"/>
      <c r="NN41" s="100"/>
      <c r="NO41" s="100"/>
      <c r="NP41" s="100"/>
      <c r="NQ41" s="100"/>
      <c r="NR41" s="100"/>
      <c r="NS41" s="100"/>
      <c r="NT41" s="100"/>
      <c r="NU41" s="100"/>
      <c r="NV41" s="100"/>
      <c r="NW41" s="100"/>
      <c r="NX41" s="100"/>
      <c r="NY41" s="100"/>
      <c r="NZ41" s="100"/>
      <c r="OA41" s="100"/>
      <c r="OB41" s="100"/>
      <c r="OC41" s="100"/>
      <c r="OD41" s="100"/>
      <c r="OE41" s="100"/>
      <c r="OF41" s="100"/>
      <c r="OG41" s="100"/>
      <c r="OH41" s="100"/>
      <c r="OI41" s="100"/>
      <c r="OJ41" s="100"/>
      <c r="OK41" s="100"/>
      <c r="OL41" s="100"/>
      <c r="OM41" s="100"/>
      <c r="ON41" s="100"/>
      <c r="OO41" s="100"/>
      <c r="OP41" s="100"/>
      <c r="OQ41" s="100"/>
      <c r="OR41" s="100"/>
      <c r="OS41" s="100"/>
      <c r="OT41" s="100"/>
      <c r="OU41" s="100"/>
      <c r="OV41" s="100"/>
      <c r="OW41" s="100"/>
      <c r="OX41" s="100"/>
      <c r="OY41" s="100"/>
      <c r="OZ41" s="100"/>
      <c r="PA41" s="100"/>
      <c r="PB41" s="100"/>
      <c r="PC41" s="100"/>
      <c r="PD41" s="100"/>
      <c r="PE41" s="100"/>
      <c r="PF41" s="100"/>
      <c r="PG41" s="100"/>
      <c r="PH41" s="100"/>
      <c r="PI41" s="100"/>
      <c r="PJ41" s="100"/>
      <c r="PK41" s="100"/>
      <c r="PL41" s="100"/>
      <c r="PM41" s="100"/>
      <c r="PN41" s="100"/>
      <c r="PO41" s="100"/>
      <c r="PP41" s="100"/>
      <c r="PQ41" s="100"/>
      <c r="PR41" s="100"/>
      <c r="PS41" s="100"/>
      <c r="PT41" s="100"/>
      <c r="PU41" s="100"/>
      <c r="PV41" s="100"/>
      <c r="PW41" s="100"/>
      <c r="PX41" s="100"/>
      <c r="PY41" s="100"/>
      <c r="PZ41" s="100"/>
      <c r="QA41" s="100"/>
      <c r="QB41" s="100"/>
      <c r="QC41" s="100"/>
      <c r="QD41" s="100"/>
      <c r="QE41" s="100"/>
      <c r="QF41" s="100"/>
      <c r="QG41" s="100"/>
      <c r="QH41" s="100"/>
      <c r="QI41" s="100"/>
      <c r="QJ41" s="100"/>
      <c r="QK41" s="100"/>
      <c r="QL41" s="100"/>
      <c r="QM41" s="100"/>
      <c r="QN41" s="100"/>
      <c r="QO41" s="100"/>
      <c r="QP41" s="100"/>
      <c r="QQ41" s="100"/>
      <c r="QR41" s="100"/>
      <c r="QS41" s="100"/>
      <c r="QT41" s="100"/>
      <c r="QU41" s="100"/>
      <c r="QV41" s="100"/>
      <c r="QW41" s="100"/>
      <c r="QX41" s="100"/>
      <c r="QY41" s="100"/>
      <c r="QZ41" s="100"/>
      <c r="RA41" s="100"/>
      <c r="RB41" s="100"/>
      <c r="RC41" s="100"/>
      <c r="RD41" s="100"/>
      <c r="RE41" s="100"/>
      <c r="RF41" s="100"/>
      <c r="RG41" s="100"/>
      <c r="RH41" s="100"/>
      <c r="RI41" s="100"/>
      <c r="RJ41" s="100"/>
      <c r="RK41" s="100"/>
      <c r="RL41" s="100"/>
      <c r="RM41" s="100"/>
      <c r="RN41" s="100"/>
      <c r="RO41" s="100"/>
      <c r="RP41" s="100"/>
      <c r="RQ41" s="100"/>
      <c r="RR41" s="100"/>
      <c r="RS41" s="100"/>
      <c r="RT41" s="100"/>
      <c r="RU41" s="100"/>
      <c r="RV41" s="100"/>
      <c r="RW41" s="100"/>
      <c r="RX41" s="100"/>
      <c r="RY41" s="100"/>
      <c r="RZ41" s="100"/>
      <c r="SA41" s="100"/>
      <c r="SB41" s="100"/>
      <c r="SC41" s="100"/>
      <c r="SD41" s="100"/>
      <c r="SE41" s="100"/>
      <c r="SF41" s="100"/>
      <c r="SG41" s="100"/>
      <c r="SH41" s="100"/>
      <c r="SI41" s="100"/>
      <c r="SJ41" s="100"/>
      <c r="SK41" s="100"/>
      <c r="SL41" s="100"/>
      <c r="SM41" s="100"/>
      <c r="SN41" s="100"/>
      <c r="SO41" s="100"/>
      <c r="SP41" s="100"/>
      <c r="SQ41" s="100"/>
      <c r="SR41" s="100"/>
      <c r="SS41" s="100"/>
      <c r="ST41" s="100"/>
      <c r="SU41" s="100"/>
      <c r="SV41" s="100"/>
      <c r="SW41" s="100"/>
      <c r="SX41" s="100"/>
      <c r="SY41" s="100"/>
      <c r="SZ41" s="100"/>
      <c r="TA41" s="100"/>
      <c r="TB41" s="100"/>
      <c r="TC41" s="100"/>
      <c r="TD41" s="100"/>
      <c r="TE41" s="100"/>
      <c r="TF41" s="100"/>
      <c r="TG41" s="100"/>
      <c r="TH41" s="100"/>
      <c r="TI41" s="100"/>
      <c r="TJ41" s="100"/>
      <c r="TK41" s="100"/>
      <c r="TL41" s="100"/>
      <c r="TM41" s="100"/>
      <c r="TN41" s="100"/>
      <c r="TO41" s="100"/>
      <c r="TP41" s="100"/>
      <c r="TQ41" s="100"/>
      <c r="TR41" s="100"/>
      <c r="TS41" s="100"/>
      <c r="TT41" s="100"/>
      <c r="TU41" s="100"/>
      <c r="TV41" s="100"/>
      <c r="TW41" s="100"/>
      <c r="TX41" s="100"/>
      <c r="TY41" s="100"/>
      <c r="TZ41" s="100"/>
      <c r="UA41" s="100"/>
      <c r="UB41" s="100"/>
      <c r="UC41" s="100"/>
      <c r="UD41" s="100"/>
      <c r="UE41" s="100"/>
      <c r="UF41" s="100"/>
      <c r="UG41" s="100"/>
      <c r="UH41" s="100"/>
      <c r="UI41" s="100"/>
      <c r="UJ41" s="100"/>
      <c r="UK41" s="100"/>
      <c r="UL41" s="100"/>
      <c r="UM41" s="100"/>
      <c r="UN41" s="100"/>
      <c r="UO41" s="100"/>
      <c r="UP41" s="100"/>
      <c r="UQ41" s="100"/>
      <c r="UR41" s="100"/>
      <c r="US41" s="100"/>
      <c r="UT41" s="100"/>
      <c r="UU41" s="100"/>
      <c r="UV41" s="100"/>
      <c r="UW41" s="100"/>
      <c r="UX41" s="100"/>
      <c r="UY41" s="100"/>
      <c r="UZ41" s="100"/>
      <c r="VA41" s="100"/>
      <c r="VB41" s="100"/>
      <c r="VC41" s="100"/>
      <c r="VD41" s="100"/>
      <c r="VE41" s="100"/>
      <c r="VF41" s="100"/>
      <c r="VG41" s="100"/>
      <c r="VH41" s="100"/>
      <c r="VI41" s="100"/>
      <c r="VJ41" s="100"/>
      <c r="VK41" s="100"/>
      <c r="VL41" s="100"/>
      <c r="VM41" s="100"/>
      <c r="VN41" s="100"/>
      <c r="VO41" s="100"/>
      <c r="VP41" s="100"/>
      <c r="VQ41" s="100"/>
      <c r="VR41" s="100"/>
      <c r="VS41" s="100"/>
      <c r="VT41" s="100"/>
      <c r="VU41" s="100"/>
      <c r="VV41" s="100"/>
      <c r="VW41" s="100"/>
      <c r="VX41" s="100"/>
      <c r="VY41" s="100"/>
      <c r="VZ41" s="100"/>
      <c r="WA41" s="100"/>
      <c r="WB41" s="100"/>
      <c r="WC41" s="100"/>
      <c r="WD41" s="100"/>
      <c r="WE41" s="100"/>
      <c r="WF41" s="100"/>
      <c r="WG41" s="100"/>
      <c r="WH41" s="100"/>
      <c r="WI41" s="100"/>
      <c r="WJ41" s="100"/>
      <c r="WK41" s="100"/>
      <c r="WL41" s="100"/>
      <c r="WM41" s="100"/>
      <c r="WN41" s="100"/>
      <c r="WO41" s="100"/>
      <c r="WP41" s="100"/>
      <c r="WQ41" s="100"/>
      <c r="WR41" s="100"/>
      <c r="WS41" s="100"/>
      <c r="WT41" s="100"/>
      <c r="WU41" s="100"/>
      <c r="WV41" s="100"/>
      <c r="WW41" s="100"/>
      <c r="WX41" s="100"/>
      <c r="WY41" s="100"/>
      <c r="WZ41" s="100"/>
      <c r="XA41" s="100"/>
      <c r="XB41" s="100"/>
      <c r="XC41" s="100"/>
      <c r="XD41" s="100"/>
      <c r="XE41" s="100"/>
      <c r="XF41" s="100"/>
      <c r="XG41" s="100"/>
      <c r="XH41" s="100"/>
      <c r="XI41" s="100"/>
      <c r="XJ41" s="100"/>
      <c r="XK41" s="100"/>
      <c r="XL41" s="100"/>
      <c r="XM41" s="100"/>
      <c r="XN41" s="100"/>
      <c r="XO41" s="100"/>
      <c r="XP41" s="100"/>
      <c r="XQ41" s="100"/>
      <c r="XR41" s="100"/>
      <c r="XS41" s="100"/>
      <c r="XT41" s="100"/>
      <c r="XU41" s="100"/>
      <c r="XV41" s="100"/>
      <c r="XW41" s="100"/>
      <c r="XX41" s="100"/>
      <c r="XY41" s="100"/>
      <c r="XZ41" s="100"/>
      <c r="YA41" s="100"/>
      <c r="YB41" s="100"/>
      <c r="YC41" s="100"/>
      <c r="YD41" s="100"/>
      <c r="YE41" s="100"/>
      <c r="YF41" s="100"/>
      <c r="YG41" s="100"/>
      <c r="YH41" s="100"/>
      <c r="YI41" s="100"/>
      <c r="YJ41" s="100"/>
      <c r="YK41" s="100"/>
      <c r="YL41" s="100"/>
      <c r="YM41" s="100"/>
      <c r="YN41" s="100"/>
      <c r="YO41" s="100"/>
      <c r="YP41" s="100"/>
      <c r="YQ41" s="100"/>
      <c r="YR41" s="100"/>
      <c r="YS41" s="100"/>
      <c r="YT41" s="100"/>
      <c r="YU41" s="100"/>
      <c r="YV41" s="100"/>
      <c r="YW41" s="100"/>
      <c r="YX41" s="100"/>
      <c r="YY41" s="100"/>
      <c r="YZ41" s="100"/>
      <c r="ZA41" s="100"/>
      <c r="ZB41" s="100"/>
      <c r="ZC41" s="100"/>
      <c r="ZD41" s="100"/>
      <c r="ZE41" s="100"/>
      <c r="ZF41" s="100"/>
      <c r="ZG41" s="100"/>
      <c r="ZH41" s="100"/>
      <c r="ZI41" s="100"/>
      <c r="ZJ41" s="100"/>
      <c r="ZK41" s="100"/>
      <c r="ZL41" s="100"/>
      <c r="ZM41" s="100"/>
      <c r="ZN41" s="100"/>
      <c r="ZO41" s="100"/>
      <c r="ZP41" s="100"/>
      <c r="ZQ41" s="100"/>
      <c r="ZR41" s="100"/>
      <c r="ZS41" s="100"/>
      <c r="ZT41" s="100"/>
      <c r="ZU41" s="100"/>
      <c r="ZV41" s="100"/>
      <c r="ZW41" s="100"/>
      <c r="ZX41" s="100"/>
      <c r="ZY41" s="100"/>
      <c r="ZZ41" s="100"/>
      <c r="AAA41" s="100"/>
      <c r="AAB41" s="100"/>
      <c r="AAC41" s="100"/>
      <c r="AAD41" s="100"/>
      <c r="AAE41" s="100"/>
      <c r="AAF41" s="100"/>
      <c r="AAG41" s="100"/>
      <c r="AAH41" s="100"/>
      <c r="AAI41" s="100"/>
      <c r="AAJ41" s="100"/>
      <c r="AAK41" s="100"/>
      <c r="AAL41" s="100"/>
      <c r="AAM41" s="100"/>
      <c r="AAN41" s="100"/>
      <c r="AAO41" s="100"/>
      <c r="AAP41" s="100"/>
      <c r="AAQ41" s="100"/>
      <c r="AAR41" s="100"/>
      <c r="AAS41" s="100"/>
      <c r="AAT41" s="100"/>
      <c r="AAU41" s="100"/>
      <c r="AAV41" s="100"/>
      <c r="AAW41" s="100"/>
      <c r="AAX41" s="100"/>
      <c r="AAY41" s="100"/>
      <c r="AAZ41" s="100"/>
      <c r="ABA41" s="100"/>
      <c r="ABB41" s="100"/>
      <c r="ABC41" s="100"/>
      <c r="ABD41" s="100"/>
      <c r="ABE41" s="100"/>
      <c r="ABF41" s="100"/>
      <c r="ABG41" s="100"/>
      <c r="ABH41" s="100"/>
      <c r="ABI41" s="100"/>
      <c r="ABJ41" s="100"/>
      <c r="ABK41" s="100"/>
      <c r="ABL41" s="100"/>
      <c r="ABM41" s="100"/>
      <c r="ABN41" s="100"/>
      <c r="ABO41" s="100"/>
      <c r="ABP41" s="100"/>
      <c r="ABQ41" s="100"/>
      <c r="ABR41" s="100"/>
      <c r="ABS41" s="100"/>
      <c r="ABT41" s="100"/>
      <c r="ABU41" s="100"/>
      <c r="ABV41" s="100"/>
      <c r="ABW41" s="100"/>
      <c r="ABX41" s="100"/>
      <c r="ABY41" s="100"/>
      <c r="ABZ41" s="100"/>
      <c r="ACA41" s="100"/>
      <c r="ACB41" s="100"/>
      <c r="ACC41" s="100"/>
      <c r="ACD41" s="100"/>
      <c r="ACE41" s="100"/>
      <c r="ACF41" s="100"/>
      <c r="ACG41" s="100"/>
      <c r="ACH41" s="100"/>
      <c r="ACI41" s="100"/>
      <c r="ACJ41" s="100"/>
      <c r="ACK41" s="100"/>
      <c r="ACL41" s="100"/>
      <c r="ACM41" s="100"/>
      <c r="ACN41" s="100"/>
      <c r="ACO41" s="100"/>
      <c r="ACP41" s="100"/>
      <c r="ACQ41" s="100"/>
      <c r="ACR41" s="100"/>
      <c r="ACS41" s="100"/>
      <c r="ACT41" s="100"/>
      <c r="ACU41" s="100"/>
      <c r="ACV41" s="100"/>
      <c r="ACW41" s="100"/>
      <c r="ACX41" s="100"/>
      <c r="ACY41" s="100"/>
      <c r="ACZ41" s="100"/>
      <c r="ADA41" s="100"/>
      <c r="ADB41" s="100"/>
      <c r="ADC41" s="100"/>
      <c r="ADD41" s="100"/>
      <c r="ADE41" s="100"/>
      <c r="ADF41" s="100"/>
      <c r="ADG41" s="100"/>
      <c r="ADH41" s="100"/>
      <c r="ADI41" s="100"/>
      <c r="ADJ41" s="100"/>
      <c r="ADK41" s="100"/>
      <c r="ADL41" s="100"/>
      <c r="ADM41" s="100"/>
      <c r="ADN41" s="100"/>
      <c r="ADO41" s="100"/>
      <c r="ADP41" s="100"/>
      <c r="ADQ41" s="100"/>
      <c r="ADR41" s="100"/>
      <c r="ADS41" s="100"/>
      <c r="ADT41" s="100"/>
      <c r="ADU41" s="100"/>
      <c r="ADV41" s="100"/>
      <c r="ADW41" s="100"/>
      <c r="ADX41" s="100"/>
      <c r="ADY41" s="100"/>
      <c r="ADZ41" s="100"/>
      <c r="AEA41" s="100"/>
      <c r="AEB41" s="100"/>
      <c r="AEC41" s="100"/>
      <c r="AED41" s="100"/>
      <c r="AEE41" s="100"/>
      <c r="AEF41" s="100"/>
      <c r="AEG41" s="100"/>
      <c r="AEH41" s="100"/>
      <c r="AEI41" s="100"/>
      <c r="AEJ41" s="100"/>
      <c r="AEK41" s="100"/>
      <c r="AEL41" s="100"/>
      <c r="AEM41" s="100"/>
      <c r="AEN41" s="100"/>
      <c r="AEO41" s="100"/>
      <c r="AEP41" s="100"/>
      <c r="AEQ41" s="100"/>
      <c r="AER41" s="100"/>
      <c r="AES41" s="100"/>
      <c r="AET41" s="100"/>
      <c r="AEU41" s="100"/>
      <c r="AEV41" s="100"/>
      <c r="AEW41" s="100"/>
      <c r="AEX41" s="100"/>
      <c r="AEY41" s="100"/>
      <c r="AEZ41" s="100"/>
      <c r="AFA41" s="100"/>
      <c r="AFB41" s="100"/>
      <c r="AFC41" s="100"/>
      <c r="AFD41" s="100"/>
      <c r="AFE41" s="100"/>
      <c r="AFF41" s="100"/>
      <c r="AFG41" s="100"/>
      <c r="AFH41" s="100"/>
      <c r="AFI41" s="100"/>
      <c r="AFJ41" s="100"/>
      <c r="AFK41" s="100"/>
      <c r="AFL41" s="100"/>
      <c r="AFM41" s="100"/>
      <c r="AFN41" s="100"/>
      <c r="AFO41" s="100"/>
      <c r="AFP41" s="100"/>
      <c r="AFQ41" s="100"/>
      <c r="AFR41" s="100"/>
      <c r="AFS41" s="100"/>
      <c r="AFT41" s="100"/>
      <c r="AFU41" s="100"/>
      <c r="AFV41" s="100"/>
      <c r="AFW41" s="100"/>
      <c r="AFX41" s="100"/>
      <c r="AFY41" s="100"/>
      <c r="AFZ41" s="100"/>
      <c r="AGA41" s="100"/>
      <c r="AGB41" s="100"/>
      <c r="AGC41" s="100"/>
      <c r="AGD41" s="100"/>
      <c r="AGE41" s="100"/>
      <c r="AGF41" s="100"/>
      <c r="AGG41" s="100"/>
      <c r="AGH41" s="100"/>
      <c r="AGI41" s="100"/>
      <c r="AGJ41" s="100"/>
      <c r="AGK41" s="100"/>
      <c r="AGL41" s="100"/>
      <c r="AGM41" s="100"/>
      <c r="AGN41" s="100"/>
      <c r="AGO41" s="100"/>
      <c r="AGP41" s="100"/>
      <c r="AGQ41" s="100"/>
      <c r="AGR41" s="100"/>
      <c r="AGS41" s="100"/>
      <c r="AGT41" s="100"/>
      <c r="AGU41" s="100"/>
      <c r="AGV41" s="100"/>
      <c r="AGW41" s="100"/>
      <c r="AGX41" s="100"/>
      <c r="AGY41" s="100"/>
      <c r="AGZ41" s="100"/>
      <c r="AHA41" s="100"/>
      <c r="AHB41" s="100"/>
      <c r="AHC41" s="100"/>
      <c r="AHD41" s="100"/>
      <c r="AHE41" s="100"/>
      <c r="AHF41" s="100"/>
      <c r="AHG41" s="100"/>
      <c r="AHH41" s="100"/>
      <c r="AHI41" s="100"/>
      <c r="AHJ41" s="100"/>
      <c r="AHK41" s="100"/>
      <c r="AHL41" s="100"/>
      <c r="AHM41" s="100"/>
      <c r="AHN41" s="100"/>
      <c r="AHO41" s="100"/>
      <c r="AHP41" s="100"/>
      <c r="AHQ41" s="100"/>
      <c r="AHR41" s="100"/>
      <c r="AHS41" s="100"/>
      <c r="AHT41" s="100"/>
      <c r="AHU41" s="100"/>
      <c r="AHV41" s="100"/>
      <c r="AHW41" s="100"/>
      <c r="AHX41" s="100"/>
      <c r="AHY41" s="100"/>
      <c r="AHZ41" s="100"/>
      <c r="AIA41" s="100"/>
      <c r="AIB41" s="100"/>
      <c r="AIC41" s="100"/>
      <c r="AID41" s="100"/>
      <c r="AIE41" s="100"/>
      <c r="AIF41" s="100"/>
      <c r="AIG41" s="100"/>
      <c r="AIH41" s="100"/>
      <c r="AII41" s="100"/>
      <c r="AIJ41" s="100"/>
      <c r="AIK41" s="100"/>
      <c r="AIL41" s="100"/>
      <c r="AIM41" s="100"/>
      <c r="AIN41" s="100"/>
      <c r="AIO41" s="100"/>
      <c r="AIP41" s="100"/>
      <c r="AIQ41" s="100"/>
      <c r="AIR41" s="100"/>
      <c r="AIS41" s="100"/>
      <c r="AIT41" s="100"/>
      <c r="AIU41" s="100"/>
      <c r="AIV41" s="100"/>
      <c r="AIW41" s="100"/>
      <c r="AIX41" s="100"/>
      <c r="AIY41" s="100"/>
      <c r="AIZ41" s="100"/>
      <c r="AJA41" s="100"/>
      <c r="AJB41" s="100"/>
      <c r="AJC41" s="100"/>
      <c r="AJD41" s="100"/>
      <c r="AJE41" s="100"/>
      <c r="AJF41" s="100"/>
      <c r="AJG41" s="100"/>
      <c r="AJH41" s="100"/>
      <c r="AJI41" s="100"/>
      <c r="AJJ41" s="100"/>
      <c r="AJK41" s="100"/>
      <c r="AJL41" s="100"/>
      <c r="AJM41" s="100"/>
      <c r="AJN41" s="100"/>
      <c r="AJO41" s="100"/>
      <c r="AJP41" s="100"/>
      <c r="AJQ41" s="100"/>
      <c r="AJR41" s="100"/>
      <c r="AJS41" s="100"/>
      <c r="AJT41" s="100"/>
      <c r="AJU41" s="100"/>
      <c r="AJV41" s="100"/>
      <c r="AJW41" s="100"/>
      <c r="AJX41" s="100"/>
      <c r="AJY41" s="100"/>
      <c r="AJZ41" s="100"/>
      <c r="AKA41" s="100"/>
      <c r="AKB41" s="100"/>
      <c r="AKC41" s="100"/>
      <c r="AKD41" s="100"/>
      <c r="AKE41" s="100"/>
      <c r="AKF41" s="100"/>
      <c r="AKG41" s="100"/>
      <c r="AKH41" s="100"/>
      <c r="AKI41" s="100"/>
      <c r="AKJ41" s="100"/>
      <c r="AKK41" s="100"/>
      <c r="AKL41" s="100"/>
      <c r="AKM41" s="100"/>
      <c r="AKN41" s="100"/>
      <c r="AKO41" s="100"/>
      <c r="AKP41" s="100"/>
      <c r="AKQ41" s="100"/>
      <c r="AKR41" s="100"/>
      <c r="AKS41" s="100"/>
      <c r="AKT41" s="100"/>
      <c r="AKU41" s="100"/>
      <c r="AKV41" s="100"/>
      <c r="AKW41" s="100"/>
      <c r="AKX41" s="100"/>
      <c r="AKY41" s="100"/>
      <c r="AKZ41" s="100"/>
      <c r="ALA41" s="100"/>
      <c r="ALB41" s="100"/>
      <c r="ALC41" s="100"/>
      <c r="ALD41" s="100"/>
      <c r="ALE41" s="100"/>
      <c r="ALF41" s="100"/>
      <c r="ALG41" s="100"/>
      <c r="ALH41" s="100"/>
      <c r="ALI41" s="100"/>
      <c r="ALJ41" s="100"/>
      <c r="ALK41" s="100"/>
      <c r="ALL41" s="100"/>
      <c r="ALM41" s="100"/>
      <c r="ALN41" s="100"/>
      <c r="ALO41" s="100"/>
      <c r="ALP41" s="100"/>
      <c r="ALQ41" s="100"/>
      <c r="ALR41" s="100"/>
      <c r="ALS41" s="100"/>
      <c r="ALT41" s="100"/>
      <c r="ALU41" s="100"/>
      <c r="ALV41" s="100"/>
      <c r="ALW41" s="100"/>
      <c r="ALX41" s="100"/>
      <c r="ALY41" s="100"/>
      <c r="ALZ41" s="100"/>
      <c r="AMA41" s="100"/>
      <c r="AMB41" s="100"/>
      <c r="AMC41" s="100"/>
      <c r="AMD41" s="100"/>
      <c r="AME41" s="100"/>
      <c r="AMF41" s="100"/>
      <c r="AMG41" s="100"/>
      <c r="AMH41" s="100"/>
      <c r="AMI41" s="100"/>
      <c r="AMJ41" s="100"/>
      <c r="AMK41" s="100"/>
    </row>
    <row r="42" spans="1:1025" s="101" customFormat="1" ht="41.25" customHeight="1" x14ac:dyDescent="0.2">
      <c r="A42" s="19"/>
      <c r="B42" s="20" t="s">
        <v>64</v>
      </c>
      <c r="C42" s="120" t="s">
        <v>65</v>
      </c>
      <c r="D42" s="115"/>
      <c r="E42" s="116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  <c r="IX42" s="100"/>
      <c r="IY42" s="100"/>
      <c r="IZ42" s="100"/>
      <c r="JA42" s="100"/>
      <c r="JB42" s="100"/>
      <c r="JC42" s="100"/>
      <c r="JD42" s="100"/>
      <c r="JE42" s="100"/>
      <c r="JF42" s="100"/>
      <c r="JG42" s="100"/>
      <c r="JH42" s="100"/>
      <c r="JI42" s="100"/>
      <c r="JJ42" s="100"/>
      <c r="JK42" s="100"/>
      <c r="JL42" s="100"/>
      <c r="JM42" s="100"/>
      <c r="JN42" s="100"/>
      <c r="JO42" s="100"/>
      <c r="JP42" s="100"/>
      <c r="JQ42" s="100"/>
      <c r="JR42" s="100"/>
      <c r="JS42" s="100"/>
      <c r="JT42" s="100"/>
      <c r="JU42" s="100"/>
      <c r="JV42" s="100"/>
      <c r="JW42" s="100"/>
      <c r="JX42" s="100"/>
      <c r="JY42" s="100"/>
      <c r="JZ42" s="100"/>
      <c r="KA42" s="100"/>
      <c r="KB42" s="100"/>
      <c r="KC42" s="100"/>
      <c r="KD42" s="100"/>
      <c r="KE42" s="100"/>
      <c r="KF42" s="100"/>
      <c r="KG42" s="100"/>
      <c r="KH42" s="100"/>
      <c r="KI42" s="100"/>
      <c r="KJ42" s="100"/>
      <c r="KK42" s="100"/>
      <c r="KL42" s="100"/>
      <c r="KM42" s="100"/>
      <c r="KN42" s="100"/>
      <c r="KO42" s="100"/>
      <c r="KP42" s="100"/>
      <c r="KQ42" s="100"/>
      <c r="KR42" s="100"/>
      <c r="KS42" s="100"/>
      <c r="KT42" s="100"/>
      <c r="KU42" s="100"/>
      <c r="KV42" s="100"/>
      <c r="KW42" s="100"/>
      <c r="KX42" s="100"/>
      <c r="KY42" s="100"/>
      <c r="KZ42" s="100"/>
      <c r="LA42" s="100"/>
      <c r="LB42" s="100"/>
      <c r="LC42" s="100"/>
      <c r="LD42" s="100"/>
      <c r="LE42" s="100"/>
      <c r="LF42" s="100"/>
      <c r="LG42" s="100"/>
      <c r="LH42" s="100"/>
      <c r="LI42" s="100"/>
      <c r="LJ42" s="100"/>
      <c r="LK42" s="100"/>
      <c r="LL42" s="100"/>
      <c r="LM42" s="100"/>
      <c r="LN42" s="100"/>
      <c r="LO42" s="100"/>
      <c r="LP42" s="100"/>
      <c r="LQ42" s="100"/>
      <c r="LR42" s="100"/>
      <c r="LS42" s="100"/>
      <c r="LT42" s="100"/>
      <c r="LU42" s="100"/>
      <c r="LV42" s="100"/>
      <c r="LW42" s="100"/>
      <c r="LX42" s="100"/>
      <c r="LY42" s="100"/>
      <c r="LZ42" s="100"/>
      <c r="MA42" s="100"/>
      <c r="MB42" s="100"/>
      <c r="MC42" s="100"/>
      <c r="MD42" s="100"/>
      <c r="ME42" s="100"/>
      <c r="MF42" s="100"/>
      <c r="MG42" s="100"/>
      <c r="MH42" s="100"/>
      <c r="MI42" s="100"/>
      <c r="MJ42" s="100"/>
      <c r="MK42" s="100"/>
      <c r="ML42" s="100"/>
      <c r="MM42" s="100"/>
      <c r="MN42" s="100"/>
      <c r="MO42" s="100"/>
      <c r="MP42" s="100"/>
      <c r="MQ42" s="100"/>
      <c r="MR42" s="100"/>
      <c r="MS42" s="100"/>
      <c r="MT42" s="100"/>
      <c r="MU42" s="100"/>
      <c r="MV42" s="100"/>
      <c r="MW42" s="100"/>
      <c r="MX42" s="100"/>
      <c r="MY42" s="100"/>
      <c r="MZ42" s="100"/>
      <c r="NA42" s="100"/>
      <c r="NB42" s="100"/>
      <c r="NC42" s="100"/>
      <c r="ND42" s="100"/>
      <c r="NE42" s="100"/>
      <c r="NF42" s="100"/>
      <c r="NG42" s="100"/>
      <c r="NH42" s="100"/>
      <c r="NI42" s="100"/>
      <c r="NJ42" s="100"/>
      <c r="NK42" s="100"/>
      <c r="NL42" s="100"/>
      <c r="NM42" s="100"/>
      <c r="NN42" s="100"/>
      <c r="NO42" s="100"/>
      <c r="NP42" s="100"/>
      <c r="NQ42" s="100"/>
      <c r="NR42" s="100"/>
      <c r="NS42" s="100"/>
      <c r="NT42" s="100"/>
      <c r="NU42" s="100"/>
      <c r="NV42" s="100"/>
      <c r="NW42" s="100"/>
      <c r="NX42" s="100"/>
      <c r="NY42" s="100"/>
      <c r="NZ42" s="100"/>
      <c r="OA42" s="100"/>
      <c r="OB42" s="100"/>
      <c r="OC42" s="100"/>
      <c r="OD42" s="100"/>
      <c r="OE42" s="100"/>
      <c r="OF42" s="100"/>
      <c r="OG42" s="100"/>
      <c r="OH42" s="100"/>
      <c r="OI42" s="100"/>
      <c r="OJ42" s="100"/>
      <c r="OK42" s="100"/>
      <c r="OL42" s="100"/>
      <c r="OM42" s="100"/>
      <c r="ON42" s="100"/>
      <c r="OO42" s="100"/>
      <c r="OP42" s="100"/>
      <c r="OQ42" s="100"/>
      <c r="OR42" s="100"/>
      <c r="OS42" s="100"/>
      <c r="OT42" s="100"/>
      <c r="OU42" s="100"/>
      <c r="OV42" s="100"/>
      <c r="OW42" s="100"/>
      <c r="OX42" s="100"/>
      <c r="OY42" s="100"/>
      <c r="OZ42" s="100"/>
      <c r="PA42" s="100"/>
      <c r="PB42" s="100"/>
      <c r="PC42" s="100"/>
      <c r="PD42" s="100"/>
      <c r="PE42" s="100"/>
      <c r="PF42" s="100"/>
      <c r="PG42" s="100"/>
      <c r="PH42" s="100"/>
      <c r="PI42" s="100"/>
      <c r="PJ42" s="100"/>
      <c r="PK42" s="100"/>
      <c r="PL42" s="100"/>
      <c r="PM42" s="100"/>
      <c r="PN42" s="100"/>
      <c r="PO42" s="100"/>
      <c r="PP42" s="100"/>
      <c r="PQ42" s="100"/>
      <c r="PR42" s="100"/>
      <c r="PS42" s="100"/>
      <c r="PT42" s="100"/>
      <c r="PU42" s="100"/>
      <c r="PV42" s="100"/>
      <c r="PW42" s="100"/>
      <c r="PX42" s="100"/>
      <c r="PY42" s="100"/>
      <c r="PZ42" s="100"/>
      <c r="QA42" s="100"/>
      <c r="QB42" s="100"/>
      <c r="QC42" s="100"/>
      <c r="QD42" s="100"/>
      <c r="QE42" s="100"/>
      <c r="QF42" s="100"/>
      <c r="QG42" s="100"/>
      <c r="QH42" s="100"/>
      <c r="QI42" s="100"/>
      <c r="QJ42" s="100"/>
      <c r="QK42" s="100"/>
      <c r="QL42" s="100"/>
      <c r="QM42" s="100"/>
      <c r="QN42" s="100"/>
      <c r="QO42" s="100"/>
      <c r="QP42" s="100"/>
      <c r="QQ42" s="100"/>
      <c r="QR42" s="100"/>
      <c r="QS42" s="100"/>
      <c r="QT42" s="100"/>
      <c r="QU42" s="100"/>
      <c r="QV42" s="100"/>
      <c r="QW42" s="100"/>
      <c r="QX42" s="100"/>
      <c r="QY42" s="100"/>
      <c r="QZ42" s="100"/>
      <c r="RA42" s="100"/>
      <c r="RB42" s="100"/>
      <c r="RC42" s="100"/>
      <c r="RD42" s="100"/>
      <c r="RE42" s="100"/>
      <c r="RF42" s="100"/>
      <c r="RG42" s="100"/>
      <c r="RH42" s="100"/>
      <c r="RI42" s="100"/>
      <c r="RJ42" s="100"/>
      <c r="RK42" s="100"/>
      <c r="RL42" s="100"/>
      <c r="RM42" s="100"/>
      <c r="RN42" s="100"/>
      <c r="RO42" s="100"/>
      <c r="RP42" s="100"/>
      <c r="RQ42" s="100"/>
      <c r="RR42" s="100"/>
      <c r="RS42" s="100"/>
      <c r="RT42" s="100"/>
      <c r="RU42" s="100"/>
      <c r="RV42" s="100"/>
      <c r="RW42" s="100"/>
      <c r="RX42" s="100"/>
      <c r="RY42" s="100"/>
      <c r="RZ42" s="100"/>
      <c r="SA42" s="100"/>
      <c r="SB42" s="100"/>
      <c r="SC42" s="100"/>
      <c r="SD42" s="100"/>
      <c r="SE42" s="100"/>
      <c r="SF42" s="100"/>
      <c r="SG42" s="100"/>
      <c r="SH42" s="100"/>
      <c r="SI42" s="100"/>
      <c r="SJ42" s="100"/>
      <c r="SK42" s="100"/>
      <c r="SL42" s="100"/>
      <c r="SM42" s="100"/>
      <c r="SN42" s="100"/>
      <c r="SO42" s="100"/>
      <c r="SP42" s="100"/>
      <c r="SQ42" s="100"/>
      <c r="SR42" s="100"/>
      <c r="SS42" s="100"/>
      <c r="ST42" s="100"/>
      <c r="SU42" s="100"/>
      <c r="SV42" s="100"/>
      <c r="SW42" s="100"/>
      <c r="SX42" s="100"/>
      <c r="SY42" s="100"/>
      <c r="SZ42" s="100"/>
      <c r="TA42" s="100"/>
      <c r="TB42" s="100"/>
      <c r="TC42" s="100"/>
      <c r="TD42" s="100"/>
      <c r="TE42" s="100"/>
      <c r="TF42" s="100"/>
      <c r="TG42" s="100"/>
      <c r="TH42" s="100"/>
      <c r="TI42" s="100"/>
      <c r="TJ42" s="100"/>
      <c r="TK42" s="100"/>
      <c r="TL42" s="100"/>
      <c r="TM42" s="100"/>
      <c r="TN42" s="100"/>
      <c r="TO42" s="100"/>
      <c r="TP42" s="100"/>
      <c r="TQ42" s="100"/>
      <c r="TR42" s="100"/>
      <c r="TS42" s="100"/>
      <c r="TT42" s="100"/>
      <c r="TU42" s="100"/>
      <c r="TV42" s="100"/>
      <c r="TW42" s="100"/>
      <c r="TX42" s="100"/>
      <c r="TY42" s="100"/>
      <c r="TZ42" s="100"/>
      <c r="UA42" s="100"/>
      <c r="UB42" s="100"/>
      <c r="UC42" s="100"/>
      <c r="UD42" s="100"/>
      <c r="UE42" s="100"/>
      <c r="UF42" s="100"/>
      <c r="UG42" s="100"/>
      <c r="UH42" s="100"/>
      <c r="UI42" s="100"/>
      <c r="UJ42" s="100"/>
      <c r="UK42" s="100"/>
      <c r="UL42" s="100"/>
      <c r="UM42" s="100"/>
      <c r="UN42" s="100"/>
      <c r="UO42" s="100"/>
      <c r="UP42" s="100"/>
      <c r="UQ42" s="100"/>
      <c r="UR42" s="100"/>
      <c r="US42" s="100"/>
      <c r="UT42" s="100"/>
      <c r="UU42" s="100"/>
      <c r="UV42" s="100"/>
      <c r="UW42" s="100"/>
      <c r="UX42" s="100"/>
      <c r="UY42" s="100"/>
      <c r="UZ42" s="100"/>
      <c r="VA42" s="100"/>
      <c r="VB42" s="100"/>
      <c r="VC42" s="100"/>
      <c r="VD42" s="100"/>
      <c r="VE42" s="100"/>
      <c r="VF42" s="100"/>
      <c r="VG42" s="100"/>
      <c r="VH42" s="100"/>
      <c r="VI42" s="100"/>
      <c r="VJ42" s="100"/>
      <c r="VK42" s="100"/>
      <c r="VL42" s="100"/>
      <c r="VM42" s="100"/>
      <c r="VN42" s="100"/>
      <c r="VO42" s="100"/>
      <c r="VP42" s="100"/>
      <c r="VQ42" s="100"/>
      <c r="VR42" s="100"/>
      <c r="VS42" s="100"/>
      <c r="VT42" s="100"/>
      <c r="VU42" s="100"/>
      <c r="VV42" s="100"/>
      <c r="VW42" s="100"/>
      <c r="VX42" s="100"/>
      <c r="VY42" s="100"/>
      <c r="VZ42" s="100"/>
      <c r="WA42" s="100"/>
      <c r="WB42" s="100"/>
      <c r="WC42" s="100"/>
      <c r="WD42" s="100"/>
      <c r="WE42" s="100"/>
      <c r="WF42" s="100"/>
      <c r="WG42" s="100"/>
      <c r="WH42" s="100"/>
      <c r="WI42" s="100"/>
      <c r="WJ42" s="100"/>
      <c r="WK42" s="100"/>
      <c r="WL42" s="100"/>
      <c r="WM42" s="100"/>
      <c r="WN42" s="100"/>
      <c r="WO42" s="100"/>
      <c r="WP42" s="100"/>
      <c r="WQ42" s="100"/>
      <c r="WR42" s="100"/>
      <c r="WS42" s="100"/>
      <c r="WT42" s="100"/>
      <c r="WU42" s="100"/>
      <c r="WV42" s="100"/>
      <c r="WW42" s="100"/>
      <c r="WX42" s="100"/>
      <c r="WY42" s="100"/>
      <c r="WZ42" s="100"/>
      <c r="XA42" s="100"/>
      <c r="XB42" s="100"/>
      <c r="XC42" s="100"/>
      <c r="XD42" s="100"/>
      <c r="XE42" s="100"/>
      <c r="XF42" s="100"/>
      <c r="XG42" s="100"/>
      <c r="XH42" s="100"/>
      <c r="XI42" s="100"/>
      <c r="XJ42" s="100"/>
      <c r="XK42" s="100"/>
      <c r="XL42" s="100"/>
      <c r="XM42" s="100"/>
      <c r="XN42" s="100"/>
      <c r="XO42" s="100"/>
      <c r="XP42" s="100"/>
      <c r="XQ42" s="100"/>
      <c r="XR42" s="100"/>
      <c r="XS42" s="100"/>
      <c r="XT42" s="100"/>
      <c r="XU42" s="100"/>
      <c r="XV42" s="100"/>
      <c r="XW42" s="100"/>
      <c r="XX42" s="100"/>
      <c r="XY42" s="100"/>
      <c r="XZ42" s="100"/>
      <c r="YA42" s="100"/>
      <c r="YB42" s="100"/>
      <c r="YC42" s="100"/>
      <c r="YD42" s="100"/>
      <c r="YE42" s="100"/>
      <c r="YF42" s="100"/>
      <c r="YG42" s="100"/>
      <c r="YH42" s="100"/>
      <c r="YI42" s="100"/>
      <c r="YJ42" s="100"/>
      <c r="YK42" s="100"/>
      <c r="YL42" s="100"/>
      <c r="YM42" s="100"/>
      <c r="YN42" s="100"/>
      <c r="YO42" s="100"/>
      <c r="YP42" s="100"/>
      <c r="YQ42" s="100"/>
      <c r="YR42" s="100"/>
      <c r="YS42" s="100"/>
      <c r="YT42" s="100"/>
      <c r="YU42" s="100"/>
      <c r="YV42" s="100"/>
      <c r="YW42" s="100"/>
      <c r="YX42" s="100"/>
      <c r="YY42" s="100"/>
      <c r="YZ42" s="100"/>
      <c r="ZA42" s="100"/>
      <c r="ZB42" s="100"/>
      <c r="ZC42" s="100"/>
      <c r="ZD42" s="100"/>
      <c r="ZE42" s="100"/>
      <c r="ZF42" s="100"/>
      <c r="ZG42" s="100"/>
      <c r="ZH42" s="100"/>
      <c r="ZI42" s="100"/>
      <c r="ZJ42" s="100"/>
      <c r="ZK42" s="100"/>
      <c r="ZL42" s="100"/>
      <c r="ZM42" s="100"/>
      <c r="ZN42" s="100"/>
      <c r="ZO42" s="100"/>
      <c r="ZP42" s="100"/>
      <c r="ZQ42" s="100"/>
      <c r="ZR42" s="100"/>
      <c r="ZS42" s="100"/>
      <c r="ZT42" s="100"/>
      <c r="ZU42" s="100"/>
      <c r="ZV42" s="100"/>
      <c r="ZW42" s="100"/>
      <c r="ZX42" s="100"/>
      <c r="ZY42" s="100"/>
      <c r="ZZ42" s="100"/>
      <c r="AAA42" s="100"/>
      <c r="AAB42" s="100"/>
      <c r="AAC42" s="100"/>
      <c r="AAD42" s="100"/>
      <c r="AAE42" s="100"/>
      <c r="AAF42" s="100"/>
      <c r="AAG42" s="100"/>
      <c r="AAH42" s="100"/>
      <c r="AAI42" s="100"/>
      <c r="AAJ42" s="100"/>
      <c r="AAK42" s="100"/>
      <c r="AAL42" s="100"/>
      <c r="AAM42" s="100"/>
      <c r="AAN42" s="100"/>
      <c r="AAO42" s="100"/>
      <c r="AAP42" s="100"/>
      <c r="AAQ42" s="100"/>
      <c r="AAR42" s="100"/>
      <c r="AAS42" s="100"/>
      <c r="AAT42" s="100"/>
      <c r="AAU42" s="100"/>
      <c r="AAV42" s="100"/>
      <c r="AAW42" s="100"/>
      <c r="AAX42" s="100"/>
      <c r="AAY42" s="100"/>
      <c r="AAZ42" s="100"/>
      <c r="ABA42" s="100"/>
      <c r="ABB42" s="100"/>
      <c r="ABC42" s="100"/>
      <c r="ABD42" s="100"/>
      <c r="ABE42" s="100"/>
      <c r="ABF42" s="100"/>
      <c r="ABG42" s="100"/>
      <c r="ABH42" s="100"/>
      <c r="ABI42" s="100"/>
      <c r="ABJ42" s="100"/>
      <c r="ABK42" s="100"/>
      <c r="ABL42" s="100"/>
      <c r="ABM42" s="100"/>
      <c r="ABN42" s="100"/>
      <c r="ABO42" s="100"/>
      <c r="ABP42" s="100"/>
      <c r="ABQ42" s="100"/>
      <c r="ABR42" s="100"/>
      <c r="ABS42" s="100"/>
      <c r="ABT42" s="100"/>
      <c r="ABU42" s="100"/>
      <c r="ABV42" s="100"/>
      <c r="ABW42" s="100"/>
      <c r="ABX42" s="100"/>
      <c r="ABY42" s="100"/>
      <c r="ABZ42" s="100"/>
      <c r="ACA42" s="100"/>
      <c r="ACB42" s="100"/>
      <c r="ACC42" s="100"/>
      <c r="ACD42" s="100"/>
      <c r="ACE42" s="100"/>
      <c r="ACF42" s="100"/>
      <c r="ACG42" s="100"/>
      <c r="ACH42" s="100"/>
      <c r="ACI42" s="100"/>
      <c r="ACJ42" s="100"/>
      <c r="ACK42" s="100"/>
      <c r="ACL42" s="100"/>
      <c r="ACM42" s="100"/>
      <c r="ACN42" s="100"/>
      <c r="ACO42" s="100"/>
      <c r="ACP42" s="100"/>
      <c r="ACQ42" s="100"/>
      <c r="ACR42" s="100"/>
      <c r="ACS42" s="100"/>
      <c r="ACT42" s="100"/>
      <c r="ACU42" s="100"/>
      <c r="ACV42" s="100"/>
      <c r="ACW42" s="100"/>
      <c r="ACX42" s="100"/>
      <c r="ACY42" s="100"/>
      <c r="ACZ42" s="100"/>
      <c r="ADA42" s="100"/>
      <c r="ADB42" s="100"/>
      <c r="ADC42" s="100"/>
      <c r="ADD42" s="100"/>
      <c r="ADE42" s="100"/>
      <c r="ADF42" s="100"/>
      <c r="ADG42" s="100"/>
      <c r="ADH42" s="100"/>
      <c r="ADI42" s="100"/>
      <c r="ADJ42" s="100"/>
      <c r="ADK42" s="100"/>
      <c r="ADL42" s="100"/>
      <c r="ADM42" s="100"/>
      <c r="ADN42" s="100"/>
      <c r="ADO42" s="100"/>
      <c r="ADP42" s="100"/>
      <c r="ADQ42" s="100"/>
      <c r="ADR42" s="100"/>
      <c r="ADS42" s="100"/>
      <c r="ADT42" s="100"/>
      <c r="ADU42" s="100"/>
      <c r="ADV42" s="100"/>
      <c r="ADW42" s="100"/>
      <c r="ADX42" s="100"/>
      <c r="ADY42" s="100"/>
      <c r="ADZ42" s="100"/>
      <c r="AEA42" s="100"/>
      <c r="AEB42" s="100"/>
      <c r="AEC42" s="100"/>
      <c r="AED42" s="100"/>
      <c r="AEE42" s="100"/>
      <c r="AEF42" s="100"/>
      <c r="AEG42" s="100"/>
      <c r="AEH42" s="100"/>
      <c r="AEI42" s="100"/>
      <c r="AEJ42" s="100"/>
      <c r="AEK42" s="100"/>
      <c r="AEL42" s="100"/>
      <c r="AEM42" s="100"/>
      <c r="AEN42" s="100"/>
      <c r="AEO42" s="100"/>
      <c r="AEP42" s="100"/>
      <c r="AEQ42" s="100"/>
      <c r="AER42" s="100"/>
      <c r="AES42" s="100"/>
      <c r="AET42" s="100"/>
      <c r="AEU42" s="100"/>
      <c r="AEV42" s="100"/>
      <c r="AEW42" s="100"/>
      <c r="AEX42" s="100"/>
      <c r="AEY42" s="100"/>
      <c r="AEZ42" s="100"/>
      <c r="AFA42" s="100"/>
      <c r="AFB42" s="100"/>
      <c r="AFC42" s="100"/>
      <c r="AFD42" s="100"/>
      <c r="AFE42" s="100"/>
      <c r="AFF42" s="100"/>
      <c r="AFG42" s="100"/>
      <c r="AFH42" s="100"/>
      <c r="AFI42" s="100"/>
      <c r="AFJ42" s="100"/>
      <c r="AFK42" s="100"/>
      <c r="AFL42" s="100"/>
      <c r="AFM42" s="100"/>
      <c r="AFN42" s="100"/>
      <c r="AFO42" s="100"/>
      <c r="AFP42" s="100"/>
      <c r="AFQ42" s="100"/>
      <c r="AFR42" s="100"/>
      <c r="AFS42" s="100"/>
      <c r="AFT42" s="100"/>
      <c r="AFU42" s="100"/>
      <c r="AFV42" s="100"/>
      <c r="AFW42" s="100"/>
      <c r="AFX42" s="100"/>
      <c r="AFY42" s="100"/>
      <c r="AFZ42" s="100"/>
      <c r="AGA42" s="100"/>
      <c r="AGB42" s="100"/>
      <c r="AGC42" s="100"/>
      <c r="AGD42" s="100"/>
      <c r="AGE42" s="100"/>
      <c r="AGF42" s="100"/>
      <c r="AGG42" s="100"/>
      <c r="AGH42" s="100"/>
      <c r="AGI42" s="100"/>
      <c r="AGJ42" s="100"/>
      <c r="AGK42" s="100"/>
      <c r="AGL42" s="100"/>
      <c r="AGM42" s="100"/>
      <c r="AGN42" s="100"/>
      <c r="AGO42" s="100"/>
      <c r="AGP42" s="100"/>
      <c r="AGQ42" s="100"/>
      <c r="AGR42" s="100"/>
      <c r="AGS42" s="100"/>
      <c r="AGT42" s="100"/>
      <c r="AGU42" s="100"/>
      <c r="AGV42" s="100"/>
      <c r="AGW42" s="100"/>
      <c r="AGX42" s="100"/>
      <c r="AGY42" s="100"/>
      <c r="AGZ42" s="100"/>
      <c r="AHA42" s="100"/>
      <c r="AHB42" s="100"/>
      <c r="AHC42" s="100"/>
      <c r="AHD42" s="100"/>
      <c r="AHE42" s="100"/>
      <c r="AHF42" s="100"/>
      <c r="AHG42" s="100"/>
      <c r="AHH42" s="100"/>
      <c r="AHI42" s="100"/>
      <c r="AHJ42" s="100"/>
      <c r="AHK42" s="100"/>
      <c r="AHL42" s="100"/>
      <c r="AHM42" s="100"/>
      <c r="AHN42" s="100"/>
      <c r="AHO42" s="100"/>
      <c r="AHP42" s="100"/>
      <c r="AHQ42" s="100"/>
      <c r="AHR42" s="100"/>
      <c r="AHS42" s="100"/>
      <c r="AHT42" s="100"/>
      <c r="AHU42" s="100"/>
      <c r="AHV42" s="100"/>
      <c r="AHW42" s="100"/>
      <c r="AHX42" s="100"/>
      <c r="AHY42" s="100"/>
      <c r="AHZ42" s="100"/>
      <c r="AIA42" s="100"/>
      <c r="AIB42" s="100"/>
      <c r="AIC42" s="100"/>
      <c r="AID42" s="100"/>
      <c r="AIE42" s="100"/>
      <c r="AIF42" s="100"/>
      <c r="AIG42" s="100"/>
      <c r="AIH42" s="100"/>
      <c r="AII42" s="100"/>
      <c r="AIJ42" s="100"/>
      <c r="AIK42" s="100"/>
      <c r="AIL42" s="100"/>
      <c r="AIM42" s="100"/>
      <c r="AIN42" s="100"/>
      <c r="AIO42" s="100"/>
      <c r="AIP42" s="100"/>
      <c r="AIQ42" s="100"/>
      <c r="AIR42" s="100"/>
      <c r="AIS42" s="100"/>
      <c r="AIT42" s="100"/>
      <c r="AIU42" s="100"/>
      <c r="AIV42" s="100"/>
      <c r="AIW42" s="100"/>
      <c r="AIX42" s="100"/>
      <c r="AIY42" s="100"/>
      <c r="AIZ42" s="100"/>
      <c r="AJA42" s="100"/>
      <c r="AJB42" s="100"/>
      <c r="AJC42" s="100"/>
      <c r="AJD42" s="100"/>
      <c r="AJE42" s="100"/>
      <c r="AJF42" s="100"/>
      <c r="AJG42" s="100"/>
      <c r="AJH42" s="100"/>
      <c r="AJI42" s="100"/>
      <c r="AJJ42" s="100"/>
      <c r="AJK42" s="100"/>
      <c r="AJL42" s="100"/>
      <c r="AJM42" s="100"/>
      <c r="AJN42" s="100"/>
      <c r="AJO42" s="100"/>
      <c r="AJP42" s="100"/>
      <c r="AJQ42" s="100"/>
      <c r="AJR42" s="100"/>
      <c r="AJS42" s="100"/>
      <c r="AJT42" s="100"/>
      <c r="AJU42" s="100"/>
      <c r="AJV42" s="100"/>
      <c r="AJW42" s="100"/>
      <c r="AJX42" s="100"/>
      <c r="AJY42" s="100"/>
      <c r="AJZ42" s="100"/>
      <c r="AKA42" s="100"/>
      <c r="AKB42" s="100"/>
      <c r="AKC42" s="100"/>
      <c r="AKD42" s="100"/>
      <c r="AKE42" s="100"/>
      <c r="AKF42" s="100"/>
      <c r="AKG42" s="100"/>
      <c r="AKH42" s="100"/>
      <c r="AKI42" s="100"/>
      <c r="AKJ42" s="100"/>
      <c r="AKK42" s="100"/>
      <c r="AKL42" s="100"/>
      <c r="AKM42" s="100"/>
      <c r="AKN42" s="100"/>
      <c r="AKO42" s="100"/>
      <c r="AKP42" s="100"/>
      <c r="AKQ42" s="100"/>
      <c r="AKR42" s="100"/>
      <c r="AKS42" s="100"/>
      <c r="AKT42" s="100"/>
      <c r="AKU42" s="100"/>
      <c r="AKV42" s="100"/>
      <c r="AKW42" s="100"/>
      <c r="AKX42" s="100"/>
      <c r="AKY42" s="100"/>
      <c r="AKZ42" s="100"/>
      <c r="ALA42" s="100"/>
      <c r="ALB42" s="100"/>
      <c r="ALC42" s="100"/>
      <c r="ALD42" s="100"/>
      <c r="ALE42" s="100"/>
      <c r="ALF42" s="100"/>
      <c r="ALG42" s="100"/>
      <c r="ALH42" s="100"/>
      <c r="ALI42" s="100"/>
      <c r="ALJ42" s="100"/>
      <c r="ALK42" s="100"/>
      <c r="ALL42" s="100"/>
      <c r="ALM42" s="100"/>
      <c r="ALN42" s="100"/>
      <c r="ALO42" s="100"/>
      <c r="ALP42" s="100"/>
      <c r="ALQ42" s="100"/>
      <c r="ALR42" s="100"/>
      <c r="ALS42" s="100"/>
      <c r="ALT42" s="100"/>
      <c r="ALU42" s="100"/>
      <c r="ALV42" s="100"/>
      <c r="ALW42" s="100"/>
      <c r="ALX42" s="100"/>
      <c r="ALY42" s="100"/>
      <c r="ALZ42" s="100"/>
      <c r="AMA42" s="100"/>
      <c r="AMB42" s="100"/>
      <c r="AMC42" s="100"/>
      <c r="AMD42" s="100"/>
      <c r="AME42" s="100"/>
      <c r="AMF42" s="100"/>
      <c r="AMG42" s="100"/>
      <c r="AMH42" s="100"/>
      <c r="AMI42" s="100"/>
      <c r="AMJ42" s="100"/>
      <c r="AMK42" s="100"/>
    </row>
    <row r="43" spans="1:1025" s="88" customFormat="1" ht="41.25" customHeight="1" x14ac:dyDescent="0.2">
      <c r="A43" s="102" t="s">
        <v>11</v>
      </c>
      <c r="B43" s="121"/>
      <c r="C43" s="122" t="s">
        <v>66</v>
      </c>
      <c r="D43" s="117">
        <f>SUM(D40:D42)</f>
        <v>0</v>
      </c>
      <c r="E43" s="111">
        <f>IF(ISERROR(D43/$D$47),0,D43/$D$47)</f>
        <v>0</v>
      </c>
    </row>
    <row r="44" spans="1:1025" s="88" customFormat="1" ht="41.25" customHeight="1" x14ac:dyDescent="0.2">
      <c r="A44" s="168" t="s">
        <v>67</v>
      </c>
      <c r="B44" s="168"/>
      <c r="C44" s="168"/>
      <c r="D44" s="123">
        <f>SUM(D11+D16+D20+D32+D38+D43)</f>
        <v>0</v>
      </c>
      <c r="E44" s="124"/>
    </row>
    <row r="45" spans="1:1025" s="101" customFormat="1" ht="41.25" customHeight="1" x14ac:dyDescent="0.2">
      <c r="A45" s="102" t="s">
        <v>15</v>
      </c>
      <c r="B45" s="20" t="s">
        <v>14</v>
      </c>
      <c r="C45" s="125" t="s">
        <v>87</v>
      </c>
      <c r="D45" s="115"/>
      <c r="E45" s="111">
        <f>IF(ISERROR(D45/$D$47),0,D45/$D$47)</f>
        <v>0</v>
      </c>
      <c r="F45" s="112" t="str">
        <f>IF(E45&gt;10%,"importo superiore al 10% del totale","")</f>
        <v/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  <c r="IX45" s="100"/>
      <c r="IY45" s="100"/>
      <c r="IZ45" s="100"/>
      <c r="JA45" s="100"/>
      <c r="JB45" s="100"/>
      <c r="JC45" s="100"/>
      <c r="JD45" s="100"/>
      <c r="JE45" s="100"/>
      <c r="JF45" s="100"/>
      <c r="JG45" s="100"/>
      <c r="JH45" s="100"/>
      <c r="JI45" s="100"/>
      <c r="JJ45" s="100"/>
      <c r="JK45" s="100"/>
      <c r="JL45" s="100"/>
      <c r="JM45" s="100"/>
      <c r="JN45" s="100"/>
      <c r="JO45" s="100"/>
      <c r="JP45" s="100"/>
      <c r="JQ45" s="100"/>
      <c r="JR45" s="100"/>
      <c r="JS45" s="100"/>
      <c r="JT45" s="100"/>
      <c r="JU45" s="100"/>
      <c r="JV45" s="100"/>
      <c r="JW45" s="100"/>
      <c r="JX45" s="100"/>
      <c r="JY45" s="100"/>
      <c r="JZ45" s="100"/>
      <c r="KA45" s="100"/>
      <c r="KB45" s="100"/>
      <c r="KC45" s="100"/>
      <c r="KD45" s="100"/>
      <c r="KE45" s="100"/>
      <c r="KF45" s="100"/>
      <c r="KG45" s="100"/>
      <c r="KH45" s="100"/>
      <c r="KI45" s="100"/>
      <c r="KJ45" s="100"/>
      <c r="KK45" s="100"/>
      <c r="KL45" s="100"/>
      <c r="KM45" s="100"/>
      <c r="KN45" s="100"/>
      <c r="KO45" s="100"/>
      <c r="KP45" s="100"/>
      <c r="KQ45" s="100"/>
      <c r="KR45" s="100"/>
      <c r="KS45" s="100"/>
      <c r="KT45" s="100"/>
      <c r="KU45" s="100"/>
      <c r="KV45" s="100"/>
      <c r="KW45" s="100"/>
      <c r="KX45" s="100"/>
      <c r="KY45" s="100"/>
      <c r="KZ45" s="100"/>
      <c r="LA45" s="100"/>
      <c r="LB45" s="100"/>
      <c r="LC45" s="100"/>
      <c r="LD45" s="100"/>
      <c r="LE45" s="100"/>
      <c r="LF45" s="100"/>
      <c r="LG45" s="100"/>
      <c r="LH45" s="100"/>
      <c r="LI45" s="100"/>
      <c r="LJ45" s="100"/>
      <c r="LK45" s="100"/>
      <c r="LL45" s="100"/>
      <c r="LM45" s="100"/>
      <c r="LN45" s="100"/>
      <c r="LO45" s="100"/>
      <c r="LP45" s="100"/>
      <c r="LQ45" s="100"/>
      <c r="LR45" s="100"/>
      <c r="LS45" s="100"/>
      <c r="LT45" s="100"/>
      <c r="LU45" s="100"/>
      <c r="LV45" s="100"/>
      <c r="LW45" s="100"/>
      <c r="LX45" s="100"/>
      <c r="LY45" s="100"/>
      <c r="LZ45" s="100"/>
      <c r="MA45" s="100"/>
      <c r="MB45" s="100"/>
      <c r="MC45" s="100"/>
      <c r="MD45" s="100"/>
      <c r="ME45" s="100"/>
      <c r="MF45" s="100"/>
      <c r="MG45" s="100"/>
      <c r="MH45" s="100"/>
      <c r="MI45" s="100"/>
      <c r="MJ45" s="100"/>
      <c r="MK45" s="100"/>
      <c r="ML45" s="100"/>
      <c r="MM45" s="100"/>
      <c r="MN45" s="100"/>
      <c r="MO45" s="100"/>
      <c r="MP45" s="100"/>
      <c r="MQ45" s="100"/>
      <c r="MR45" s="100"/>
      <c r="MS45" s="100"/>
      <c r="MT45" s="100"/>
      <c r="MU45" s="100"/>
      <c r="MV45" s="100"/>
      <c r="MW45" s="100"/>
      <c r="MX45" s="100"/>
      <c r="MY45" s="100"/>
      <c r="MZ45" s="100"/>
      <c r="NA45" s="100"/>
      <c r="NB45" s="100"/>
      <c r="NC45" s="100"/>
      <c r="ND45" s="100"/>
      <c r="NE45" s="100"/>
      <c r="NF45" s="100"/>
      <c r="NG45" s="100"/>
      <c r="NH45" s="100"/>
      <c r="NI45" s="100"/>
      <c r="NJ45" s="100"/>
      <c r="NK45" s="100"/>
      <c r="NL45" s="100"/>
      <c r="NM45" s="100"/>
      <c r="NN45" s="100"/>
      <c r="NO45" s="100"/>
      <c r="NP45" s="100"/>
      <c r="NQ45" s="100"/>
      <c r="NR45" s="100"/>
      <c r="NS45" s="100"/>
      <c r="NT45" s="100"/>
      <c r="NU45" s="100"/>
      <c r="NV45" s="100"/>
      <c r="NW45" s="100"/>
      <c r="NX45" s="100"/>
      <c r="NY45" s="100"/>
      <c r="NZ45" s="100"/>
      <c r="OA45" s="100"/>
      <c r="OB45" s="100"/>
      <c r="OC45" s="100"/>
      <c r="OD45" s="100"/>
      <c r="OE45" s="100"/>
      <c r="OF45" s="100"/>
      <c r="OG45" s="100"/>
      <c r="OH45" s="100"/>
      <c r="OI45" s="100"/>
      <c r="OJ45" s="100"/>
      <c r="OK45" s="100"/>
      <c r="OL45" s="100"/>
      <c r="OM45" s="100"/>
      <c r="ON45" s="100"/>
      <c r="OO45" s="100"/>
      <c r="OP45" s="100"/>
      <c r="OQ45" s="100"/>
      <c r="OR45" s="100"/>
      <c r="OS45" s="100"/>
      <c r="OT45" s="100"/>
      <c r="OU45" s="100"/>
      <c r="OV45" s="100"/>
      <c r="OW45" s="100"/>
      <c r="OX45" s="100"/>
      <c r="OY45" s="100"/>
      <c r="OZ45" s="100"/>
      <c r="PA45" s="100"/>
      <c r="PB45" s="100"/>
      <c r="PC45" s="100"/>
      <c r="PD45" s="100"/>
      <c r="PE45" s="100"/>
      <c r="PF45" s="100"/>
      <c r="PG45" s="100"/>
      <c r="PH45" s="100"/>
      <c r="PI45" s="100"/>
      <c r="PJ45" s="100"/>
      <c r="PK45" s="100"/>
      <c r="PL45" s="100"/>
      <c r="PM45" s="100"/>
      <c r="PN45" s="100"/>
      <c r="PO45" s="100"/>
      <c r="PP45" s="100"/>
      <c r="PQ45" s="100"/>
      <c r="PR45" s="100"/>
      <c r="PS45" s="100"/>
      <c r="PT45" s="100"/>
      <c r="PU45" s="100"/>
      <c r="PV45" s="100"/>
      <c r="PW45" s="100"/>
      <c r="PX45" s="100"/>
      <c r="PY45" s="100"/>
      <c r="PZ45" s="100"/>
      <c r="QA45" s="100"/>
      <c r="QB45" s="100"/>
      <c r="QC45" s="100"/>
      <c r="QD45" s="100"/>
      <c r="QE45" s="100"/>
      <c r="QF45" s="100"/>
      <c r="QG45" s="100"/>
      <c r="QH45" s="100"/>
      <c r="QI45" s="100"/>
      <c r="QJ45" s="100"/>
      <c r="QK45" s="100"/>
      <c r="QL45" s="100"/>
      <c r="QM45" s="100"/>
      <c r="QN45" s="100"/>
      <c r="QO45" s="100"/>
      <c r="QP45" s="100"/>
      <c r="QQ45" s="100"/>
      <c r="QR45" s="100"/>
      <c r="QS45" s="100"/>
      <c r="QT45" s="100"/>
      <c r="QU45" s="100"/>
      <c r="QV45" s="100"/>
      <c r="QW45" s="100"/>
      <c r="QX45" s="100"/>
      <c r="QY45" s="100"/>
      <c r="QZ45" s="100"/>
      <c r="RA45" s="100"/>
      <c r="RB45" s="100"/>
      <c r="RC45" s="100"/>
      <c r="RD45" s="100"/>
      <c r="RE45" s="100"/>
      <c r="RF45" s="100"/>
      <c r="RG45" s="100"/>
      <c r="RH45" s="100"/>
      <c r="RI45" s="100"/>
      <c r="RJ45" s="100"/>
      <c r="RK45" s="100"/>
      <c r="RL45" s="100"/>
      <c r="RM45" s="100"/>
      <c r="RN45" s="100"/>
      <c r="RO45" s="100"/>
      <c r="RP45" s="100"/>
      <c r="RQ45" s="100"/>
      <c r="RR45" s="100"/>
      <c r="RS45" s="100"/>
      <c r="RT45" s="100"/>
      <c r="RU45" s="100"/>
      <c r="RV45" s="100"/>
      <c r="RW45" s="100"/>
      <c r="RX45" s="100"/>
      <c r="RY45" s="100"/>
      <c r="RZ45" s="100"/>
      <c r="SA45" s="100"/>
      <c r="SB45" s="100"/>
      <c r="SC45" s="100"/>
      <c r="SD45" s="100"/>
      <c r="SE45" s="100"/>
      <c r="SF45" s="100"/>
      <c r="SG45" s="100"/>
      <c r="SH45" s="100"/>
      <c r="SI45" s="100"/>
      <c r="SJ45" s="100"/>
      <c r="SK45" s="100"/>
      <c r="SL45" s="100"/>
      <c r="SM45" s="100"/>
      <c r="SN45" s="100"/>
      <c r="SO45" s="100"/>
      <c r="SP45" s="100"/>
      <c r="SQ45" s="100"/>
      <c r="SR45" s="100"/>
      <c r="SS45" s="100"/>
      <c r="ST45" s="100"/>
      <c r="SU45" s="100"/>
      <c r="SV45" s="100"/>
      <c r="SW45" s="100"/>
      <c r="SX45" s="100"/>
      <c r="SY45" s="100"/>
      <c r="SZ45" s="100"/>
      <c r="TA45" s="100"/>
      <c r="TB45" s="100"/>
      <c r="TC45" s="100"/>
      <c r="TD45" s="100"/>
      <c r="TE45" s="100"/>
      <c r="TF45" s="100"/>
      <c r="TG45" s="100"/>
      <c r="TH45" s="100"/>
      <c r="TI45" s="100"/>
      <c r="TJ45" s="100"/>
      <c r="TK45" s="100"/>
      <c r="TL45" s="100"/>
      <c r="TM45" s="100"/>
      <c r="TN45" s="100"/>
      <c r="TO45" s="100"/>
      <c r="TP45" s="100"/>
      <c r="TQ45" s="100"/>
      <c r="TR45" s="100"/>
      <c r="TS45" s="100"/>
      <c r="TT45" s="100"/>
      <c r="TU45" s="100"/>
      <c r="TV45" s="100"/>
      <c r="TW45" s="100"/>
      <c r="TX45" s="100"/>
      <c r="TY45" s="100"/>
      <c r="TZ45" s="100"/>
      <c r="UA45" s="100"/>
      <c r="UB45" s="100"/>
      <c r="UC45" s="100"/>
      <c r="UD45" s="100"/>
      <c r="UE45" s="100"/>
      <c r="UF45" s="100"/>
      <c r="UG45" s="100"/>
      <c r="UH45" s="100"/>
      <c r="UI45" s="100"/>
      <c r="UJ45" s="100"/>
      <c r="UK45" s="100"/>
      <c r="UL45" s="100"/>
      <c r="UM45" s="100"/>
      <c r="UN45" s="100"/>
      <c r="UO45" s="100"/>
      <c r="UP45" s="100"/>
      <c r="UQ45" s="100"/>
      <c r="UR45" s="100"/>
      <c r="US45" s="100"/>
      <c r="UT45" s="100"/>
      <c r="UU45" s="100"/>
      <c r="UV45" s="100"/>
      <c r="UW45" s="100"/>
      <c r="UX45" s="100"/>
      <c r="UY45" s="100"/>
      <c r="UZ45" s="100"/>
      <c r="VA45" s="100"/>
      <c r="VB45" s="100"/>
      <c r="VC45" s="100"/>
      <c r="VD45" s="100"/>
      <c r="VE45" s="100"/>
      <c r="VF45" s="100"/>
      <c r="VG45" s="100"/>
      <c r="VH45" s="100"/>
      <c r="VI45" s="100"/>
      <c r="VJ45" s="100"/>
      <c r="VK45" s="100"/>
      <c r="VL45" s="100"/>
      <c r="VM45" s="100"/>
      <c r="VN45" s="100"/>
      <c r="VO45" s="100"/>
      <c r="VP45" s="100"/>
      <c r="VQ45" s="100"/>
      <c r="VR45" s="100"/>
      <c r="VS45" s="100"/>
      <c r="VT45" s="100"/>
      <c r="VU45" s="100"/>
      <c r="VV45" s="100"/>
      <c r="VW45" s="100"/>
      <c r="VX45" s="100"/>
      <c r="VY45" s="100"/>
      <c r="VZ45" s="100"/>
      <c r="WA45" s="100"/>
      <c r="WB45" s="100"/>
      <c r="WC45" s="100"/>
      <c r="WD45" s="100"/>
      <c r="WE45" s="100"/>
      <c r="WF45" s="100"/>
      <c r="WG45" s="100"/>
      <c r="WH45" s="100"/>
      <c r="WI45" s="100"/>
      <c r="WJ45" s="100"/>
      <c r="WK45" s="100"/>
      <c r="WL45" s="100"/>
      <c r="WM45" s="100"/>
      <c r="WN45" s="100"/>
      <c r="WO45" s="100"/>
      <c r="WP45" s="100"/>
      <c r="WQ45" s="100"/>
      <c r="WR45" s="100"/>
      <c r="WS45" s="100"/>
      <c r="WT45" s="100"/>
      <c r="WU45" s="100"/>
      <c r="WV45" s="100"/>
      <c r="WW45" s="100"/>
      <c r="WX45" s="100"/>
      <c r="WY45" s="100"/>
      <c r="WZ45" s="100"/>
      <c r="XA45" s="100"/>
      <c r="XB45" s="100"/>
      <c r="XC45" s="100"/>
      <c r="XD45" s="100"/>
      <c r="XE45" s="100"/>
      <c r="XF45" s="100"/>
      <c r="XG45" s="100"/>
      <c r="XH45" s="100"/>
      <c r="XI45" s="100"/>
      <c r="XJ45" s="100"/>
      <c r="XK45" s="100"/>
      <c r="XL45" s="100"/>
      <c r="XM45" s="100"/>
      <c r="XN45" s="100"/>
      <c r="XO45" s="100"/>
      <c r="XP45" s="100"/>
      <c r="XQ45" s="100"/>
      <c r="XR45" s="100"/>
      <c r="XS45" s="100"/>
      <c r="XT45" s="100"/>
      <c r="XU45" s="100"/>
      <c r="XV45" s="100"/>
      <c r="XW45" s="100"/>
      <c r="XX45" s="100"/>
      <c r="XY45" s="100"/>
      <c r="XZ45" s="100"/>
      <c r="YA45" s="100"/>
      <c r="YB45" s="100"/>
      <c r="YC45" s="100"/>
      <c r="YD45" s="100"/>
      <c r="YE45" s="100"/>
      <c r="YF45" s="100"/>
      <c r="YG45" s="100"/>
      <c r="YH45" s="100"/>
      <c r="YI45" s="100"/>
      <c r="YJ45" s="100"/>
      <c r="YK45" s="100"/>
      <c r="YL45" s="100"/>
      <c r="YM45" s="100"/>
      <c r="YN45" s="100"/>
      <c r="YO45" s="100"/>
      <c r="YP45" s="100"/>
      <c r="YQ45" s="100"/>
      <c r="YR45" s="100"/>
      <c r="YS45" s="100"/>
      <c r="YT45" s="100"/>
      <c r="YU45" s="100"/>
      <c r="YV45" s="100"/>
      <c r="YW45" s="100"/>
      <c r="YX45" s="100"/>
      <c r="YY45" s="100"/>
      <c r="YZ45" s="100"/>
      <c r="ZA45" s="100"/>
      <c r="ZB45" s="100"/>
      <c r="ZC45" s="100"/>
      <c r="ZD45" s="100"/>
      <c r="ZE45" s="100"/>
      <c r="ZF45" s="100"/>
      <c r="ZG45" s="100"/>
      <c r="ZH45" s="100"/>
      <c r="ZI45" s="100"/>
      <c r="ZJ45" s="100"/>
      <c r="ZK45" s="100"/>
      <c r="ZL45" s="100"/>
      <c r="ZM45" s="100"/>
      <c r="ZN45" s="100"/>
      <c r="ZO45" s="100"/>
      <c r="ZP45" s="100"/>
      <c r="ZQ45" s="100"/>
      <c r="ZR45" s="100"/>
      <c r="ZS45" s="100"/>
      <c r="ZT45" s="100"/>
      <c r="ZU45" s="100"/>
      <c r="ZV45" s="100"/>
      <c r="ZW45" s="100"/>
      <c r="ZX45" s="100"/>
      <c r="ZY45" s="100"/>
      <c r="ZZ45" s="100"/>
      <c r="AAA45" s="100"/>
      <c r="AAB45" s="100"/>
      <c r="AAC45" s="100"/>
      <c r="AAD45" s="100"/>
      <c r="AAE45" s="100"/>
      <c r="AAF45" s="100"/>
      <c r="AAG45" s="100"/>
      <c r="AAH45" s="100"/>
      <c r="AAI45" s="100"/>
      <c r="AAJ45" s="100"/>
      <c r="AAK45" s="100"/>
      <c r="AAL45" s="100"/>
      <c r="AAM45" s="100"/>
      <c r="AAN45" s="100"/>
      <c r="AAO45" s="100"/>
      <c r="AAP45" s="100"/>
      <c r="AAQ45" s="100"/>
      <c r="AAR45" s="100"/>
      <c r="AAS45" s="100"/>
      <c r="AAT45" s="100"/>
      <c r="AAU45" s="100"/>
      <c r="AAV45" s="100"/>
      <c r="AAW45" s="100"/>
      <c r="AAX45" s="100"/>
      <c r="AAY45" s="100"/>
      <c r="AAZ45" s="100"/>
      <c r="ABA45" s="100"/>
      <c r="ABB45" s="100"/>
      <c r="ABC45" s="100"/>
      <c r="ABD45" s="100"/>
      <c r="ABE45" s="100"/>
      <c r="ABF45" s="100"/>
      <c r="ABG45" s="100"/>
      <c r="ABH45" s="100"/>
      <c r="ABI45" s="100"/>
      <c r="ABJ45" s="100"/>
      <c r="ABK45" s="100"/>
      <c r="ABL45" s="100"/>
      <c r="ABM45" s="100"/>
      <c r="ABN45" s="100"/>
      <c r="ABO45" s="100"/>
      <c r="ABP45" s="100"/>
      <c r="ABQ45" s="100"/>
      <c r="ABR45" s="100"/>
      <c r="ABS45" s="100"/>
      <c r="ABT45" s="100"/>
      <c r="ABU45" s="100"/>
      <c r="ABV45" s="100"/>
      <c r="ABW45" s="100"/>
      <c r="ABX45" s="100"/>
      <c r="ABY45" s="100"/>
      <c r="ABZ45" s="100"/>
      <c r="ACA45" s="100"/>
      <c r="ACB45" s="100"/>
      <c r="ACC45" s="100"/>
      <c r="ACD45" s="100"/>
      <c r="ACE45" s="100"/>
      <c r="ACF45" s="100"/>
      <c r="ACG45" s="100"/>
      <c r="ACH45" s="100"/>
      <c r="ACI45" s="100"/>
      <c r="ACJ45" s="100"/>
      <c r="ACK45" s="100"/>
      <c r="ACL45" s="100"/>
      <c r="ACM45" s="100"/>
      <c r="ACN45" s="100"/>
      <c r="ACO45" s="100"/>
      <c r="ACP45" s="100"/>
      <c r="ACQ45" s="100"/>
      <c r="ACR45" s="100"/>
      <c r="ACS45" s="100"/>
      <c r="ACT45" s="100"/>
      <c r="ACU45" s="100"/>
      <c r="ACV45" s="100"/>
      <c r="ACW45" s="100"/>
      <c r="ACX45" s="100"/>
      <c r="ACY45" s="100"/>
      <c r="ACZ45" s="100"/>
      <c r="ADA45" s="100"/>
      <c r="ADB45" s="100"/>
      <c r="ADC45" s="100"/>
      <c r="ADD45" s="100"/>
      <c r="ADE45" s="100"/>
      <c r="ADF45" s="100"/>
      <c r="ADG45" s="100"/>
      <c r="ADH45" s="100"/>
      <c r="ADI45" s="100"/>
      <c r="ADJ45" s="100"/>
      <c r="ADK45" s="100"/>
      <c r="ADL45" s="100"/>
      <c r="ADM45" s="100"/>
      <c r="ADN45" s="100"/>
      <c r="ADO45" s="100"/>
      <c r="ADP45" s="100"/>
      <c r="ADQ45" s="100"/>
      <c r="ADR45" s="100"/>
      <c r="ADS45" s="100"/>
      <c r="ADT45" s="100"/>
      <c r="ADU45" s="100"/>
      <c r="ADV45" s="100"/>
      <c r="ADW45" s="100"/>
      <c r="ADX45" s="100"/>
      <c r="ADY45" s="100"/>
      <c r="ADZ45" s="100"/>
      <c r="AEA45" s="100"/>
      <c r="AEB45" s="100"/>
      <c r="AEC45" s="100"/>
      <c r="AED45" s="100"/>
      <c r="AEE45" s="100"/>
      <c r="AEF45" s="100"/>
      <c r="AEG45" s="100"/>
      <c r="AEH45" s="100"/>
      <c r="AEI45" s="100"/>
      <c r="AEJ45" s="100"/>
      <c r="AEK45" s="100"/>
      <c r="AEL45" s="100"/>
      <c r="AEM45" s="100"/>
      <c r="AEN45" s="100"/>
      <c r="AEO45" s="100"/>
      <c r="AEP45" s="100"/>
      <c r="AEQ45" s="100"/>
      <c r="AER45" s="100"/>
      <c r="AES45" s="100"/>
      <c r="AET45" s="100"/>
      <c r="AEU45" s="100"/>
      <c r="AEV45" s="100"/>
      <c r="AEW45" s="100"/>
      <c r="AEX45" s="100"/>
      <c r="AEY45" s="100"/>
      <c r="AEZ45" s="100"/>
      <c r="AFA45" s="100"/>
      <c r="AFB45" s="100"/>
      <c r="AFC45" s="100"/>
      <c r="AFD45" s="100"/>
      <c r="AFE45" s="100"/>
      <c r="AFF45" s="100"/>
      <c r="AFG45" s="100"/>
      <c r="AFH45" s="100"/>
      <c r="AFI45" s="100"/>
      <c r="AFJ45" s="100"/>
      <c r="AFK45" s="100"/>
      <c r="AFL45" s="100"/>
      <c r="AFM45" s="100"/>
      <c r="AFN45" s="100"/>
      <c r="AFO45" s="100"/>
      <c r="AFP45" s="100"/>
      <c r="AFQ45" s="100"/>
      <c r="AFR45" s="100"/>
      <c r="AFS45" s="100"/>
      <c r="AFT45" s="100"/>
      <c r="AFU45" s="100"/>
      <c r="AFV45" s="100"/>
      <c r="AFW45" s="100"/>
      <c r="AFX45" s="100"/>
      <c r="AFY45" s="100"/>
      <c r="AFZ45" s="100"/>
      <c r="AGA45" s="100"/>
      <c r="AGB45" s="100"/>
      <c r="AGC45" s="100"/>
      <c r="AGD45" s="100"/>
      <c r="AGE45" s="100"/>
      <c r="AGF45" s="100"/>
      <c r="AGG45" s="100"/>
      <c r="AGH45" s="100"/>
      <c r="AGI45" s="100"/>
      <c r="AGJ45" s="100"/>
      <c r="AGK45" s="100"/>
      <c r="AGL45" s="100"/>
      <c r="AGM45" s="100"/>
      <c r="AGN45" s="100"/>
      <c r="AGO45" s="100"/>
      <c r="AGP45" s="100"/>
      <c r="AGQ45" s="100"/>
      <c r="AGR45" s="100"/>
      <c r="AGS45" s="100"/>
      <c r="AGT45" s="100"/>
      <c r="AGU45" s="100"/>
      <c r="AGV45" s="100"/>
      <c r="AGW45" s="100"/>
      <c r="AGX45" s="100"/>
      <c r="AGY45" s="100"/>
      <c r="AGZ45" s="100"/>
      <c r="AHA45" s="100"/>
      <c r="AHB45" s="100"/>
      <c r="AHC45" s="100"/>
      <c r="AHD45" s="100"/>
      <c r="AHE45" s="100"/>
      <c r="AHF45" s="100"/>
      <c r="AHG45" s="100"/>
      <c r="AHH45" s="100"/>
      <c r="AHI45" s="100"/>
      <c r="AHJ45" s="100"/>
      <c r="AHK45" s="100"/>
      <c r="AHL45" s="100"/>
      <c r="AHM45" s="100"/>
      <c r="AHN45" s="100"/>
      <c r="AHO45" s="100"/>
      <c r="AHP45" s="100"/>
      <c r="AHQ45" s="100"/>
      <c r="AHR45" s="100"/>
      <c r="AHS45" s="100"/>
      <c r="AHT45" s="100"/>
      <c r="AHU45" s="100"/>
      <c r="AHV45" s="100"/>
      <c r="AHW45" s="100"/>
      <c r="AHX45" s="100"/>
      <c r="AHY45" s="100"/>
      <c r="AHZ45" s="100"/>
      <c r="AIA45" s="100"/>
      <c r="AIB45" s="100"/>
      <c r="AIC45" s="100"/>
      <c r="AID45" s="100"/>
      <c r="AIE45" s="100"/>
      <c r="AIF45" s="100"/>
      <c r="AIG45" s="100"/>
      <c r="AIH45" s="100"/>
      <c r="AII45" s="100"/>
      <c r="AIJ45" s="100"/>
      <c r="AIK45" s="100"/>
      <c r="AIL45" s="100"/>
      <c r="AIM45" s="100"/>
      <c r="AIN45" s="100"/>
      <c r="AIO45" s="100"/>
      <c r="AIP45" s="100"/>
      <c r="AIQ45" s="100"/>
      <c r="AIR45" s="100"/>
      <c r="AIS45" s="100"/>
      <c r="AIT45" s="100"/>
      <c r="AIU45" s="100"/>
      <c r="AIV45" s="100"/>
      <c r="AIW45" s="100"/>
      <c r="AIX45" s="100"/>
      <c r="AIY45" s="100"/>
      <c r="AIZ45" s="100"/>
      <c r="AJA45" s="100"/>
      <c r="AJB45" s="100"/>
      <c r="AJC45" s="100"/>
      <c r="AJD45" s="100"/>
      <c r="AJE45" s="100"/>
      <c r="AJF45" s="100"/>
      <c r="AJG45" s="100"/>
      <c r="AJH45" s="100"/>
      <c r="AJI45" s="100"/>
      <c r="AJJ45" s="100"/>
      <c r="AJK45" s="100"/>
      <c r="AJL45" s="100"/>
      <c r="AJM45" s="100"/>
      <c r="AJN45" s="100"/>
      <c r="AJO45" s="100"/>
      <c r="AJP45" s="100"/>
      <c r="AJQ45" s="100"/>
      <c r="AJR45" s="100"/>
      <c r="AJS45" s="100"/>
      <c r="AJT45" s="100"/>
      <c r="AJU45" s="100"/>
      <c r="AJV45" s="100"/>
      <c r="AJW45" s="100"/>
      <c r="AJX45" s="100"/>
      <c r="AJY45" s="100"/>
      <c r="AJZ45" s="100"/>
      <c r="AKA45" s="100"/>
      <c r="AKB45" s="100"/>
      <c r="AKC45" s="100"/>
      <c r="AKD45" s="100"/>
      <c r="AKE45" s="100"/>
      <c r="AKF45" s="100"/>
      <c r="AKG45" s="100"/>
      <c r="AKH45" s="100"/>
      <c r="AKI45" s="100"/>
      <c r="AKJ45" s="100"/>
      <c r="AKK45" s="100"/>
      <c r="AKL45" s="100"/>
      <c r="AKM45" s="100"/>
      <c r="AKN45" s="100"/>
      <c r="AKO45" s="100"/>
      <c r="AKP45" s="100"/>
      <c r="AKQ45" s="100"/>
      <c r="AKR45" s="100"/>
      <c r="AKS45" s="100"/>
      <c r="AKT45" s="100"/>
      <c r="AKU45" s="100"/>
      <c r="AKV45" s="100"/>
      <c r="AKW45" s="100"/>
      <c r="AKX45" s="100"/>
      <c r="AKY45" s="100"/>
      <c r="AKZ45" s="100"/>
      <c r="ALA45" s="100"/>
      <c r="ALB45" s="100"/>
      <c r="ALC45" s="100"/>
      <c r="ALD45" s="100"/>
      <c r="ALE45" s="100"/>
      <c r="ALF45" s="100"/>
      <c r="ALG45" s="100"/>
      <c r="ALH45" s="100"/>
      <c r="ALI45" s="100"/>
      <c r="ALJ45" s="100"/>
      <c r="ALK45" s="100"/>
      <c r="ALL45" s="100"/>
      <c r="ALM45" s="100"/>
      <c r="ALN45" s="100"/>
      <c r="ALO45" s="100"/>
      <c r="ALP45" s="100"/>
      <c r="ALQ45" s="100"/>
      <c r="ALR45" s="100"/>
      <c r="ALS45" s="100"/>
      <c r="ALT45" s="100"/>
      <c r="ALU45" s="100"/>
      <c r="ALV45" s="100"/>
      <c r="ALW45" s="100"/>
      <c r="ALX45" s="100"/>
      <c r="ALY45" s="100"/>
      <c r="ALZ45" s="100"/>
      <c r="AMA45" s="100"/>
      <c r="AMB45" s="100"/>
      <c r="AMC45" s="100"/>
      <c r="AMD45" s="100"/>
      <c r="AME45" s="100"/>
      <c r="AMF45" s="100"/>
      <c r="AMG45" s="100"/>
      <c r="AMH45" s="100"/>
      <c r="AMI45" s="100"/>
      <c r="AMJ45" s="100"/>
      <c r="AMK45" s="100"/>
    </row>
    <row r="46" spans="1:1025" s="88" customFormat="1" ht="41.25" customHeight="1" x14ac:dyDescent="0.2">
      <c r="A46" s="126"/>
      <c r="B46" s="127"/>
      <c r="C46" s="94"/>
      <c r="D46" s="128"/>
      <c r="E46" s="129"/>
    </row>
    <row r="47" spans="1:1025" s="88" customFormat="1" ht="41.25" customHeight="1" x14ac:dyDescent="0.2">
      <c r="A47" s="130"/>
      <c r="B47" s="131"/>
      <c r="C47" s="132" t="s">
        <v>68</v>
      </c>
      <c r="D47" s="161">
        <f>+D12+D16+D20+D32+D38+D43+D45</f>
        <v>0</v>
      </c>
      <c r="E47" s="111">
        <f>IF(ISERROR(D47/$D$47),0,D47/$D$47)</f>
        <v>0</v>
      </c>
    </row>
    <row r="48" spans="1:1025" s="88" customFormat="1" ht="41.25" customHeight="1" x14ac:dyDescent="0.2">
      <c r="A48" s="102"/>
      <c r="B48" s="106"/>
      <c r="C48" s="133" t="s">
        <v>88</v>
      </c>
      <c r="D48" s="134">
        <f>SUM(D34,D11)</f>
        <v>0</v>
      </c>
      <c r="E48" s="135">
        <f>IF(ISERROR(D48/$D$47),0,D48/$D$47)</f>
        <v>0</v>
      </c>
      <c r="F48" s="112" t="str">
        <f>IF(E48&gt;5%," Importo complessivo della progettazione superiore al 5%","")</f>
        <v/>
      </c>
    </row>
    <row r="49" spans="1:1025" s="88" customFormat="1" ht="41.25" customHeight="1" x14ac:dyDescent="0.2">
      <c r="A49" s="156"/>
      <c r="B49" s="106"/>
      <c r="C49" s="133" t="s">
        <v>94</v>
      </c>
      <c r="D49" s="134">
        <f>SUM(D11,D14,D18,D22)</f>
        <v>0</v>
      </c>
      <c r="E49" s="135">
        <f>IF(ISERROR(D49/$D$47),0,D49/$D$47)</f>
        <v>0</v>
      </c>
      <c r="F49" s="112"/>
    </row>
    <row r="50" spans="1:1025" s="88" customFormat="1" ht="41.25" customHeight="1" x14ac:dyDescent="0.2">
      <c r="A50" s="156"/>
      <c r="B50" s="106"/>
      <c r="C50" s="157" t="s">
        <v>81</v>
      </c>
      <c r="D50" s="134">
        <f>D24</f>
        <v>0</v>
      </c>
      <c r="E50" s="159">
        <f>IF(ISERROR(D50/$D$47),0,D50/$D$47)</f>
        <v>0</v>
      </c>
      <c r="F50" s="112" t="str">
        <f>IF(E50&gt;20%," Il finanziamento regionale coprirà solo il 20%","")</f>
        <v/>
      </c>
    </row>
    <row r="51" spans="1:1025" s="88" customFormat="1" ht="41.25" customHeight="1" x14ac:dyDescent="0.2">
      <c r="A51" s="127"/>
      <c r="B51" s="130"/>
      <c r="C51" s="132" t="s">
        <v>19</v>
      </c>
      <c r="D51" s="158"/>
      <c r="E51" s="136"/>
    </row>
    <row r="52" spans="1:1025" s="88" customFormat="1" ht="41.25" customHeight="1" x14ac:dyDescent="0.2">
      <c r="A52" s="127"/>
      <c r="B52" s="113" t="s">
        <v>91</v>
      </c>
      <c r="C52" s="132"/>
      <c r="D52" s="137">
        <f>D47*D51</f>
        <v>0</v>
      </c>
      <c r="E52" s="138"/>
      <c r="F52" s="88" t="s">
        <v>14</v>
      </c>
    </row>
    <row r="53" spans="1:1025" s="88" customFormat="1" ht="41.25" customHeight="1" x14ac:dyDescent="0.2">
      <c r="A53" s="127"/>
      <c r="B53" s="113" t="s">
        <v>78</v>
      </c>
      <c r="C53" s="132"/>
      <c r="D53" s="137">
        <f>D47-D52</f>
        <v>0</v>
      </c>
      <c r="E53" s="111">
        <f>IF(ISERROR(D53/$D$47),0,D53/$D$47)</f>
        <v>0</v>
      </c>
      <c r="F53" s="112" t="str">
        <f>IF(E53&gt;80%," Finanziamento regionale superiore all'80%","")</f>
        <v/>
      </c>
    </row>
    <row r="54" spans="1:1025" s="101" customFormat="1" ht="15" x14ac:dyDescent="0.2">
      <c r="A54" s="139"/>
      <c r="B54" s="139"/>
      <c r="C54" s="139"/>
      <c r="D54" s="140"/>
      <c r="E54" s="141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  <c r="IX54" s="100"/>
      <c r="IY54" s="100"/>
      <c r="IZ54" s="100"/>
      <c r="JA54" s="100"/>
      <c r="JB54" s="100"/>
      <c r="JC54" s="100"/>
      <c r="JD54" s="100"/>
      <c r="JE54" s="100"/>
      <c r="JF54" s="100"/>
      <c r="JG54" s="100"/>
      <c r="JH54" s="100"/>
      <c r="JI54" s="100"/>
      <c r="JJ54" s="100"/>
      <c r="JK54" s="100"/>
      <c r="JL54" s="100"/>
      <c r="JM54" s="100"/>
      <c r="JN54" s="100"/>
      <c r="JO54" s="100"/>
      <c r="JP54" s="100"/>
      <c r="JQ54" s="100"/>
      <c r="JR54" s="100"/>
      <c r="JS54" s="100"/>
      <c r="JT54" s="100"/>
      <c r="JU54" s="100"/>
      <c r="JV54" s="100"/>
      <c r="JW54" s="100"/>
      <c r="JX54" s="100"/>
      <c r="JY54" s="100"/>
      <c r="JZ54" s="100"/>
      <c r="KA54" s="100"/>
      <c r="KB54" s="100"/>
      <c r="KC54" s="100"/>
      <c r="KD54" s="100"/>
      <c r="KE54" s="100"/>
      <c r="KF54" s="100"/>
      <c r="KG54" s="100"/>
      <c r="KH54" s="100"/>
      <c r="KI54" s="100"/>
      <c r="KJ54" s="100"/>
      <c r="KK54" s="100"/>
      <c r="KL54" s="100"/>
      <c r="KM54" s="100"/>
      <c r="KN54" s="100"/>
      <c r="KO54" s="100"/>
      <c r="KP54" s="100"/>
      <c r="KQ54" s="100"/>
      <c r="KR54" s="100"/>
      <c r="KS54" s="100"/>
      <c r="KT54" s="100"/>
      <c r="KU54" s="100"/>
      <c r="KV54" s="100"/>
      <c r="KW54" s="100"/>
      <c r="KX54" s="100"/>
      <c r="KY54" s="100"/>
      <c r="KZ54" s="100"/>
      <c r="LA54" s="100"/>
      <c r="LB54" s="100"/>
      <c r="LC54" s="100"/>
      <c r="LD54" s="100"/>
      <c r="LE54" s="100"/>
      <c r="LF54" s="100"/>
      <c r="LG54" s="100"/>
      <c r="LH54" s="100"/>
      <c r="LI54" s="100"/>
      <c r="LJ54" s="100"/>
      <c r="LK54" s="100"/>
      <c r="LL54" s="100"/>
      <c r="LM54" s="100"/>
      <c r="LN54" s="100"/>
      <c r="LO54" s="100"/>
      <c r="LP54" s="100"/>
      <c r="LQ54" s="100"/>
      <c r="LR54" s="100"/>
      <c r="LS54" s="100"/>
      <c r="LT54" s="100"/>
      <c r="LU54" s="100"/>
      <c r="LV54" s="100"/>
      <c r="LW54" s="100"/>
      <c r="LX54" s="100"/>
      <c r="LY54" s="100"/>
      <c r="LZ54" s="100"/>
      <c r="MA54" s="100"/>
      <c r="MB54" s="100"/>
      <c r="MC54" s="100"/>
      <c r="MD54" s="100"/>
      <c r="ME54" s="100"/>
      <c r="MF54" s="100"/>
      <c r="MG54" s="100"/>
      <c r="MH54" s="100"/>
      <c r="MI54" s="100"/>
      <c r="MJ54" s="100"/>
      <c r="MK54" s="100"/>
      <c r="ML54" s="100"/>
      <c r="MM54" s="100"/>
      <c r="MN54" s="100"/>
      <c r="MO54" s="100"/>
      <c r="MP54" s="100"/>
      <c r="MQ54" s="100"/>
      <c r="MR54" s="100"/>
      <c r="MS54" s="100"/>
      <c r="MT54" s="100"/>
      <c r="MU54" s="100"/>
      <c r="MV54" s="100"/>
      <c r="MW54" s="100"/>
      <c r="MX54" s="100"/>
      <c r="MY54" s="100"/>
      <c r="MZ54" s="100"/>
      <c r="NA54" s="100"/>
      <c r="NB54" s="100"/>
      <c r="NC54" s="100"/>
      <c r="ND54" s="100"/>
      <c r="NE54" s="100"/>
      <c r="NF54" s="100"/>
      <c r="NG54" s="100"/>
      <c r="NH54" s="100"/>
      <c r="NI54" s="100"/>
      <c r="NJ54" s="100"/>
      <c r="NK54" s="100"/>
      <c r="NL54" s="100"/>
      <c r="NM54" s="100"/>
      <c r="NN54" s="100"/>
      <c r="NO54" s="100"/>
      <c r="NP54" s="100"/>
      <c r="NQ54" s="100"/>
      <c r="NR54" s="100"/>
      <c r="NS54" s="100"/>
      <c r="NT54" s="100"/>
      <c r="NU54" s="100"/>
      <c r="NV54" s="100"/>
      <c r="NW54" s="100"/>
      <c r="NX54" s="100"/>
      <c r="NY54" s="100"/>
      <c r="NZ54" s="100"/>
      <c r="OA54" s="100"/>
      <c r="OB54" s="100"/>
      <c r="OC54" s="100"/>
      <c r="OD54" s="100"/>
      <c r="OE54" s="100"/>
      <c r="OF54" s="100"/>
      <c r="OG54" s="100"/>
      <c r="OH54" s="100"/>
      <c r="OI54" s="100"/>
      <c r="OJ54" s="100"/>
      <c r="OK54" s="100"/>
      <c r="OL54" s="100"/>
      <c r="OM54" s="100"/>
      <c r="ON54" s="100"/>
      <c r="OO54" s="100"/>
      <c r="OP54" s="100"/>
      <c r="OQ54" s="100"/>
      <c r="OR54" s="100"/>
      <c r="OS54" s="100"/>
      <c r="OT54" s="100"/>
      <c r="OU54" s="100"/>
      <c r="OV54" s="100"/>
      <c r="OW54" s="100"/>
      <c r="OX54" s="100"/>
      <c r="OY54" s="100"/>
      <c r="OZ54" s="100"/>
      <c r="PA54" s="100"/>
      <c r="PB54" s="100"/>
      <c r="PC54" s="100"/>
      <c r="PD54" s="100"/>
      <c r="PE54" s="100"/>
      <c r="PF54" s="100"/>
      <c r="PG54" s="100"/>
      <c r="PH54" s="100"/>
      <c r="PI54" s="100"/>
      <c r="PJ54" s="100"/>
      <c r="PK54" s="100"/>
      <c r="PL54" s="100"/>
      <c r="PM54" s="100"/>
      <c r="PN54" s="100"/>
      <c r="PO54" s="100"/>
      <c r="PP54" s="100"/>
      <c r="PQ54" s="100"/>
      <c r="PR54" s="100"/>
      <c r="PS54" s="100"/>
      <c r="PT54" s="100"/>
      <c r="PU54" s="100"/>
      <c r="PV54" s="100"/>
      <c r="PW54" s="100"/>
      <c r="PX54" s="100"/>
      <c r="PY54" s="100"/>
      <c r="PZ54" s="100"/>
      <c r="QA54" s="100"/>
      <c r="QB54" s="100"/>
      <c r="QC54" s="100"/>
      <c r="QD54" s="100"/>
      <c r="QE54" s="100"/>
      <c r="QF54" s="100"/>
      <c r="QG54" s="100"/>
      <c r="QH54" s="100"/>
      <c r="QI54" s="100"/>
      <c r="QJ54" s="100"/>
      <c r="QK54" s="100"/>
      <c r="QL54" s="100"/>
      <c r="QM54" s="100"/>
      <c r="QN54" s="100"/>
      <c r="QO54" s="100"/>
      <c r="QP54" s="100"/>
      <c r="QQ54" s="100"/>
      <c r="QR54" s="100"/>
      <c r="QS54" s="100"/>
      <c r="QT54" s="100"/>
      <c r="QU54" s="100"/>
      <c r="QV54" s="100"/>
      <c r="QW54" s="100"/>
      <c r="QX54" s="100"/>
      <c r="QY54" s="100"/>
      <c r="QZ54" s="100"/>
      <c r="RA54" s="100"/>
      <c r="RB54" s="100"/>
      <c r="RC54" s="100"/>
      <c r="RD54" s="100"/>
      <c r="RE54" s="100"/>
      <c r="RF54" s="100"/>
      <c r="RG54" s="100"/>
      <c r="RH54" s="100"/>
      <c r="RI54" s="100"/>
      <c r="RJ54" s="100"/>
      <c r="RK54" s="100"/>
      <c r="RL54" s="100"/>
      <c r="RM54" s="100"/>
      <c r="RN54" s="100"/>
      <c r="RO54" s="100"/>
      <c r="RP54" s="100"/>
      <c r="RQ54" s="100"/>
      <c r="RR54" s="100"/>
      <c r="RS54" s="100"/>
      <c r="RT54" s="100"/>
      <c r="RU54" s="100"/>
      <c r="RV54" s="100"/>
      <c r="RW54" s="100"/>
      <c r="RX54" s="100"/>
      <c r="RY54" s="100"/>
      <c r="RZ54" s="100"/>
      <c r="SA54" s="100"/>
      <c r="SB54" s="100"/>
      <c r="SC54" s="100"/>
      <c r="SD54" s="100"/>
      <c r="SE54" s="100"/>
      <c r="SF54" s="100"/>
      <c r="SG54" s="100"/>
      <c r="SH54" s="100"/>
      <c r="SI54" s="100"/>
      <c r="SJ54" s="100"/>
      <c r="SK54" s="100"/>
      <c r="SL54" s="100"/>
      <c r="SM54" s="100"/>
      <c r="SN54" s="100"/>
      <c r="SO54" s="100"/>
      <c r="SP54" s="100"/>
      <c r="SQ54" s="100"/>
      <c r="SR54" s="100"/>
      <c r="SS54" s="100"/>
      <c r="ST54" s="100"/>
      <c r="SU54" s="100"/>
      <c r="SV54" s="100"/>
      <c r="SW54" s="100"/>
      <c r="SX54" s="100"/>
      <c r="SY54" s="100"/>
      <c r="SZ54" s="100"/>
      <c r="TA54" s="100"/>
      <c r="TB54" s="100"/>
      <c r="TC54" s="100"/>
      <c r="TD54" s="100"/>
      <c r="TE54" s="100"/>
      <c r="TF54" s="100"/>
      <c r="TG54" s="100"/>
      <c r="TH54" s="100"/>
      <c r="TI54" s="100"/>
      <c r="TJ54" s="100"/>
      <c r="TK54" s="100"/>
      <c r="TL54" s="100"/>
      <c r="TM54" s="100"/>
      <c r="TN54" s="100"/>
      <c r="TO54" s="100"/>
      <c r="TP54" s="100"/>
      <c r="TQ54" s="100"/>
      <c r="TR54" s="100"/>
      <c r="TS54" s="100"/>
      <c r="TT54" s="100"/>
      <c r="TU54" s="100"/>
      <c r="TV54" s="100"/>
      <c r="TW54" s="100"/>
      <c r="TX54" s="100"/>
      <c r="TY54" s="100"/>
      <c r="TZ54" s="100"/>
      <c r="UA54" s="100"/>
      <c r="UB54" s="100"/>
      <c r="UC54" s="100"/>
      <c r="UD54" s="100"/>
      <c r="UE54" s="100"/>
      <c r="UF54" s="100"/>
      <c r="UG54" s="100"/>
      <c r="UH54" s="100"/>
      <c r="UI54" s="100"/>
      <c r="UJ54" s="100"/>
      <c r="UK54" s="100"/>
      <c r="UL54" s="100"/>
      <c r="UM54" s="100"/>
      <c r="UN54" s="100"/>
      <c r="UO54" s="100"/>
      <c r="UP54" s="100"/>
      <c r="UQ54" s="100"/>
      <c r="UR54" s="100"/>
      <c r="US54" s="100"/>
      <c r="UT54" s="100"/>
      <c r="UU54" s="100"/>
      <c r="UV54" s="100"/>
      <c r="UW54" s="100"/>
      <c r="UX54" s="100"/>
      <c r="UY54" s="100"/>
      <c r="UZ54" s="100"/>
      <c r="VA54" s="100"/>
      <c r="VB54" s="100"/>
      <c r="VC54" s="100"/>
      <c r="VD54" s="100"/>
      <c r="VE54" s="100"/>
      <c r="VF54" s="100"/>
      <c r="VG54" s="100"/>
      <c r="VH54" s="100"/>
      <c r="VI54" s="100"/>
      <c r="VJ54" s="100"/>
      <c r="VK54" s="100"/>
      <c r="VL54" s="100"/>
      <c r="VM54" s="100"/>
      <c r="VN54" s="100"/>
      <c r="VO54" s="100"/>
      <c r="VP54" s="100"/>
      <c r="VQ54" s="100"/>
      <c r="VR54" s="100"/>
      <c r="VS54" s="100"/>
      <c r="VT54" s="100"/>
      <c r="VU54" s="100"/>
      <c r="VV54" s="100"/>
      <c r="VW54" s="100"/>
      <c r="VX54" s="100"/>
      <c r="VY54" s="100"/>
      <c r="VZ54" s="100"/>
      <c r="WA54" s="100"/>
      <c r="WB54" s="100"/>
      <c r="WC54" s="100"/>
      <c r="WD54" s="100"/>
      <c r="WE54" s="100"/>
      <c r="WF54" s="100"/>
      <c r="WG54" s="100"/>
      <c r="WH54" s="100"/>
      <c r="WI54" s="100"/>
      <c r="WJ54" s="100"/>
      <c r="WK54" s="100"/>
      <c r="WL54" s="100"/>
      <c r="WM54" s="100"/>
      <c r="WN54" s="100"/>
      <c r="WO54" s="100"/>
      <c r="WP54" s="100"/>
      <c r="WQ54" s="100"/>
      <c r="WR54" s="100"/>
      <c r="WS54" s="100"/>
      <c r="WT54" s="100"/>
      <c r="WU54" s="100"/>
      <c r="WV54" s="100"/>
      <c r="WW54" s="100"/>
      <c r="WX54" s="100"/>
      <c r="WY54" s="100"/>
      <c r="WZ54" s="100"/>
      <c r="XA54" s="100"/>
      <c r="XB54" s="100"/>
      <c r="XC54" s="100"/>
      <c r="XD54" s="100"/>
      <c r="XE54" s="100"/>
      <c r="XF54" s="100"/>
      <c r="XG54" s="100"/>
      <c r="XH54" s="100"/>
      <c r="XI54" s="100"/>
      <c r="XJ54" s="100"/>
      <c r="XK54" s="100"/>
      <c r="XL54" s="100"/>
      <c r="XM54" s="100"/>
      <c r="XN54" s="100"/>
      <c r="XO54" s="100"/>
      <c r="XP54" s="100"/>
      <c r="XQ54" s="100"/>
      <c r="XR54" s="100"/>
      <c r="XS54" s="100"/>
      <c r="XT54" s="100"/>
      <c r="XU54" s="100"/>
      <c r="XV54" s="100"/>
      <c r="XW54" s="100"/>
      <c r="XX54" s="100"/>
      <c r="XY54" s="100"/>
      <c r="XZ54" s="100"/>
      <c r="YA54" s="100"/>
      <c r="YB54" s="100"/>
      <c r="YC54" s="100"/>
      <c r="YD54" s="100"/>
      <c r="YE54" s="100"/>
      <c r="YF54" s="100"/>
      <c r="YG54" s="100"/>
      <c r="YH54" s="100"/>
      <c r="YI54" s="100"/>
      <c r="YJ54" s="100"/>
      <c r="YK54" s="100"/>
      <c r="YL54" s="100"/>
      <c r="YM54" s="100"/>
      <c r="YN54" s="100"/>
      <c r="YO54" s="100"/>
      <c r="YP54" s="100"/>
      <c r="YQ54" s="100"/>
      <c r="YR54" s="100"/>
      <c r="YS54" s="100"/>
      <c r="YT54" s="100"/>
      <c r="YU54" s="100"/>
      <c r="YV54" s="100"/>
      <c r="YW54" s="100"/>
      <c r="YX54" s="100"/>
      <c r="YY54" s="100"/>
      <c r="YZ54" s="100"/>
      <c r="ZA54" s="100"/>
      <c r="ZB54" s="100"/>
      <c r="ZC54" s="100"/>
      <c r="ZD54" s="100"/>
      <c r="ZE54" s="100"/>
      <c r="ZF54" s="100"/>
      <c r="ZG54" s="100"/>
      <c r="ZH54" s="100"/>
      <c r="ZI54" s="100"/>
      <c r="ZJ54" s="100"/>
      <c r="ZK54" s="100"/>
      <c r="ZL54" s="100"/>
      <c r="ZM54" s="100"/>
      <c r="ZN54" s="100"/>
      <c r="ZO54" s="100"/>
      <c r="ZP54" s="100"/>
      <c r="ZQ54" s="100"/>
      <c r="ZR54" s="100"/>
      <c r="ZS54" s="100"/>
      <c r="ZT54" s="100"/>
      <c r="ZU54" s="100"/>
      <c r="ZV54" s="100"/>
      <c r="ZW54" s="100"/>
      <c r="ZX54" s="100"/>
      <c r="ZY54" s="100"/>
      <c r="ZZ54" s="100"/>
      <c r="AAA54" s="100"/>
      <c r="AAB54" s="100"/>
      <c r="AAC54" s="100"/>
      <c r="AAD54" s="100"/>
      <c r="AAE54" s="100"/>
      <c r="AAF54" s="100"/>
      <c r="AAG54" s="100"/>
      <c r="AAH54" s="100"/>
      <c r="AAI54" s="100"/>
      <c r="AAJ54" s="100"/>
      <c r="AAK54" s="100"/>
      <c r="AAL54" s="100"/>
      <c r="AAM54" s="100"/>
      <c r="AAN54" s="100"/>
      <c r="AAO54" s="100"/>
      <c r="AAP54" s="100"/>
      <c r="AAQ54" s="100"/>
      <c r="AAR54" s="100"/>
      <c r="AAS54" s="100"/>
      <c r="AAT54" s="100"/>
      <c r="AAU54" s="100"/>
      <c r="AAV54" s="100"/>
      <c r="AAW54" s="100"/>
      <c r="AAX54" s="100"/>
      <c r="AAY54" s="100"/>
      <c r="AAZ54" s="100"/>
      <c r="ABA54" s="100"/>
      <c r="ABB54" s="100"/>
      <c r="ABC54" s="100"/>
      <c r="ABD54" s="100"/>
      <c r="ABE54" s="100"/>
      <c r="ABF54" s="100"/>
      <c r="ABG54" s="100"/>
      <c r="ABH54" s="100"/>
      <c r="ABI54" s="100"/>
      <c r="ABJ54" s="100"/>
      <c r="ABK54" s="100"/>
      <c r="ABL54" s="100"/>
      <c r="ABM54" s="100"/>
      <c r="ABN54" s="100"/>
      <c r="ABO54" s="100"/>
      <c r="ABP54" s="100"/>
      <c r="ABQ54" s="100"/>
      <c r="ABR54" s="100"/>
      <c r="ABS54" s="100"/>
      <c r="ABT54" s="100"/>
      <c r="ABU54" s="100"/>
      <c r="ABV54" s="100"/>
      <c r="ABW54" s="100"/>
      <c r="ABX54" s="100"/>
      <c r="ABY54" s="100"/>
      <c r="ABZ54" s="100"/>
      <c r="ACA54" s="100"/>
      <c r="ACB54" s="100"/>
      <c r="ACC54" s="100"/>
      <c r="ACD54" s="100"/>
      <c r="ACE54" s="100"/>
      <c r="ACF54" s="100"/>
      <c r="ACG54" s="100"/>
      <c r="ACH54" s="100"/>
      <c r="ACI54" s="100"/>
      <c r="ACJ54" s="100"/>
      <c r="ACK54" s="100"/>
      <c r="ACL54" s="100"/>
      <c r="ACM54" s="100"/>
      <c r="ACN54" s="100"/>
      <c r="ACO54" s="100"/>
      <c r="ACP54" s="100"/>
      <c r="ACQ54" s="100"/>
      <c r="ACR54" s="100"/>
      <c r="ACS54" s="100"/>
      <c r="ACT54" s="100"/>
      <c r="ACU54" s="100"/>
      <c r="ACV54" s="100"/>
      <c r="ACW54" s="100"/>
      <c r="ACX54" s="100"/>
      <c r="ACY54" s="100"/>
      <c r="ACZ54" s="100"/>
      <c r="ADA54" s="100"/>
      <c r="ADB54" s="100"/>
      <c r="ADC54" s="100"/>
      <c r="ADD54" s="100"/>
      <c r="ADE54" s="100"/>
      <c r="ADF54" s="100"/>
      <c r="ADG54" s="100"/>
      <c r="ADH54" s="100"/>
      <c r="ADI54" s="100"/>
      <c r="ADJ54" s="100"/>
      <c r="ADK54" s="100"/>
      <c r="ADL54" s="100"/>
      <c r="ADM54" s="100"/>
      <c r="ADN54" s="100"/>
      <c r="ADO54" s="100"/>
      <c r="ADP54" s="100"/>
      <c r="ADQ54" s="100"/>
      <c r="ADR54" s="100"/>
      <c r="ADS54" s="100"/>
      <c r="ADT54" s="100"/>
      <c r="ADU54" s="100"/>
      <c r="ADV54" s="100"/>
      <c r="ADW54" s="100"/>
      <c r="ADX54" s="100"/>
      <c r="ADY54" s="100"/>
      <c r="ADZ54" s="100"/>
      <c r="AEA54" s="100"/>
      <c r="AEB54" s="100"/>
      <c r="AEC54" s="100"/>
      <c r="AED54" s="100"/>
      <c r="AEE54" s="100"/>
      <c r="AEF54" s="100"/>
      <c r="AEG54" s="100"/>
      <c r="AEH54" s="100"/>
      <c r="AEI54" s="100"/>
      <c r="AEJ54" s="100"/>
      <c r="AEK54" s="100"/>
      <c r="AEL54" s="100"/>
      <c r="AEM54" s="100"/>
      <c r="AEN54" s="100"/>
      <c r="AEO54" s="100"/>
      <c r="AEP54" s="100"/>
      <c r="AEQ54" s="100"/>
      <c r="AER54" s="100"/>
      <c r="AES54" s="100"/>
      <c r="AET54" s="100"/>
      <c r="AEU54" s="100"/>
      <c r="AEV54" s="100"/>
      <c r="AEW54" s="100"/>
      <c r="AEX54" s="100"/>
      <c r="AEY54" s="100"/>
      <c r="AEZ54" s="100"/>
      <c r="AFA54" s="100"/>
      <c r="AFB54" s="100"/>
      <c r="AFC54" s="100"/>
      <c r="AFD54" s="100"/>
      <c r="AFE54" s="100"/>
      <c r="AFF54" s="100"/>
      <c r="AFG54" s="100"/>
      <c r="AFH54" s="100"/>
      <c r="AFI54" s="100"/>
      <c r="AFJ54" s="100"/>
      <c r="AFK54" s="100"/>
      <c r="AFL54" s="100"/>
      <c r="AFM54" s="100"/>
      <c r="AFN54" s="100"/>
      <c r="AFO54" s="100"/>
      <c r="AFP54" s="100"/>
      <c r="AFQ54" s="100"/>
      <c r="AFR54" s="100"/>
      <c r="AFS54" s="100"/>
      <c r="AFT54" s="100"/>
      <c r="AFU54" s="100"/>
      <c r="AFV54" s="100"/>
      <c r="AFW54" s="100"/>
      <c r="AFX54" s="100"/>
      <c r="AFY54" s="100"/>
      <c r="AFZ54" s="100"/>
      <c r="AGA54" s="100"/>
      <c r="AGB54" s="100"/>
      <c r="AGC54" s="100"/>
      <c r="AGD54" s="100"/>
      <c r="AGE54" s="100"/>
      <c r="AGF54" s="100"/>
      <c r="AGG54" s="100"/>
      <c r="AGH54" s="100"/>
      <c r="AGI54" s="100"/>
      <c r="AGJ54" s="100"/>
      <c r="AGK54" s="100"/>
      <c r="AGL54" s="100"/>
      <c r="AGM54" s="100"/>
      <c r="AGN54" s="100"/>
      <c r="AGO54" s="100"/>
      <c r="AGP54" s="100"/>
      <c r="AGQ54" s="100"/>
      <c r="AGR54" s="100"/>
      <c r="AGS54" s="100"/>
      <c r="AGT54" s="100"/>
      <c r="AGU54" s="100"/>
      <c r="AGV54" s="100"/>
      <c r="AGW54" s="100"/>
      <c r="AGX54" s="100"/>
      <c r="AGY54" s="100"/>
      <c r="AGZ54" s="100"/>
      <c r="AHA54" s="100"/>
      <c r="AHB54" s="100"/>
      <c r="AHC54" s="100"/>
      <c r="AHD54" s="100"/>
      <c r="AHE54" s="100"/>
      <c r="AHF54" s="100"/>
      <c r="AHG54" s="100"/>
      <c r="AHH54" s="100"/>
      <c r="AHI54" s="100"/>
      <c r="AHJ54" s="100"/>
      <c r="AHK54" s="100"/>
      <c r="AHL54" s="100"/>
      <c r="AHM54" s="100"/>
      <c r="AHN54" s="100"/>
      <c r="AHO54" s="100"/>
      <c r="AHP54" s="100"/>
      <c r="AHQ54" s="100"/>
      <c r="AHR54" s="100"/>
      <c r="AHS54" s="100"/>
      <c r="AHT54" s="100"/>
      <c r="AHU54" s="100"/>
      <c r="AHV54" s="100"/>
      <c r="AHW54" s="100"/>
      <c r="AHX54" s="100"/>
      <c r="AHY54" s="100"/>
      <c r="AHZ54" s="100"/>
      <c r="AIA54" s="100"/>
      <c r="AIB54" s="100"/>
      <c r="AIC54" s="100"/>
      <c r="AID54" s="100"/>
      <c r="AIE54" s="100"/>
      <c r="AIF54" s="100"/>
      <c r="AIG54" s="100"/>
      <c r="AIH54" s="100"/>
      <c r="AII54" s="100"/>
      <c r="AIJ54" s="100"/>
      <c r="AIK54" s="100"/>
      <c r="AIL54" s="100"/>
      <c r="AIM54" s="100"/>
      <c r="AIN54" s="100"/>
      <c r="AIO54" s="100"/>
      <c r="AIP54" s="100"/>
      <c r="AIQ54" s="100"/>
      <c r="AIR54" s="100"/>
      <c r="AIS54" s="100"/>
      <c r="AIT54" s="100"/>
      <c r="AIU54" s="100"/>
      <c r="AIV54" s="100"/>
      <c r="AIW54" s="100"/>
      <c r="AIX54" s="100"/>
      <c r="AIY54" s="100"/>
      <c r="AIZ54" s="100"/>
      <c r="AJA54" s="100"/>
      <c r="AJB54" s="100"/>
      <c r="AJC54" s="100"/>
      <c r="AJD54" s="100"/>
      <c r="AJE54" s="100"/>
      <c r="AJF54" s="100"/>
      <c r="AJG54" s="100"/>
      <c r="AJH54" s="100"/>
      <c r="AJI54" s="100"/>
      <c r="AJJ54" s="100"/>
      <c r="AJK54" s="100"/>
      <c r="AJL54" s="100"/>
      <c r="AJM54" s="100"/>
      <c r="AJN54" s="100"/>
      <c r="AJO54" s="100"/>
      <c r="AJP54" s="100"/>
      <c r="AJQ54" s="100"/>
      <c r="AJR54" s="100"/>
      <c r="AJS54" s="100"/>
      <c r="AJT54" s="100"/>
      <c r="AJU54" s="100"/>
      <c r="AJV54" s="100"/>
      <c r="AJW54" s="100"/>
      <c r="AJX54" s="100"/>
      <c r="AJY54" s="100"/>
      <c r="AJZ54" s="100"/>
      <c r="AKA54" s="100"/>
      <c r="AKB54" s="100"/>
      <c r="AKC54" s="100"/>
      <c r="AKD54" s="100"/>
      <c r="AKE54" s="100"/>
      <c r="AKF54" s="100"/>
      <c r="AKG54" s="100"/>
      <c r="AKH54" s="100"/>
      <c r="AKI54" s="100"/>
      <c r="AKJ54" s="100"/>
      <c r="AKK54" s="100"/>
      <c r="AKL54" s="100"/>
      <c r="AKM54" s="100"/>
      <c r="AKN54" s="100"/>
      <c r="AKO54" s="100"/>
      <c r="AKP54" s="100"/>
      <c r="AKQ54" s="100"/>
      <c r="AKR54" s="100"/>
      <c r="AKS54" s="100"/>
      <c r="AKT54" s="100"/>
      <c r="AKU54" s="100"/>
      <c r="AKV54" s="100"/>
      <c r="AKW54" s="100"/>
      <c r="AKX54" s="100"/>
      <c r="AKY54" s="100"/>
      <c r="AKZ54" s="100"/>
      <c r="ALA54" s="100"/>
      <c r="ALB54" s="100"/>
      <c r="ALC54" s="100"/>
      <c r="ALD54" s="100"/>
      <c r="ALE54" s="100"/>
      <c r="ALF54" s="100"/>
      <c r="ALG54" s="100"/>
      <c r="ALH54" s="100"/>
      <c r="ALI54" s="100"/>
      <c r="ALJ54" s="100"/>
      <c r="ALK54" s="100"/>
      <c r="ALL54" s="100"/>
      <c r="ALM54" s="100"/>
      <c r="ALN54" s="100"/>
      <c r="ALO54" s="100"/>
      <c r="ALP54" s="100"/>
      <c r="ALQ54" s="100"/>
      <c r="ALR54" s="100"/>
      <c r="ALS54" s="100"/>
      <c r="ALT54" s="100"/>
      <c r="ALU54" s="100"/>
      <c r="ALV54" s="100"/>
      <c r="ALW54" s="100"/>
      <c r="ALX54" s="100"/>
      <c r="ALY54" s="100"/>
      <c r="ALZ54" s="100"/>
      <c r="AMA54" s="100"/>
      <c r="AMB54" s="100"/>
      <c r="AMC54" s="100"/>
      <c r="AMD54" s="100"/>
      <c r="AME54" s="100"/>
      <c r="AMF54" s="100"/>
      <c r="AMG54" s="100"/>
      <c r="AMH54" s="100"/>
      <c r="AMI54" s="100"/>
      <c r="AMJ54" s="100"/>
      <c r="AMK54" s="100"/>
    </row>
    <row r="55" spans="1:1025" s="88" customFormat="1" ht="41.25" customHeight="1" x14ac:dyDescent="0.25">
      <c r="A55" s="25"/>
      <c r="B55" s="26"/>
      <c r="C55" s="142"/>
      <c r="D55" s="28"/>
      <c r="E55" s="143"/>
      <c r="F55" s="144"/>
      <c r="G55" s="144"/>
      <c r="H55" s="144"/>
      <c r="I55" s="144"/>
      <c r="J55" s="144"/>
      <c r="K55" s="144"/>
      <c r="L55" s="144"/>
      <c r="M55" s="144"/>
      <c r="N55" s="144"/>
      <c r="O55" s="144"/>
    </row>
    <row r="56" spans="1:1025" s="88" customFormat="1" ht="41.25" customHeight="1" x14ac:dyDescent="0.25">
      <c r="A56" s="145" t="s">
        <v>22</v>
      </c>
      <c r="B56" s="47"/>
      <c r="C56" s="142"/>
      <c r="D56" s="146" t="s">
        <v>23</v>
      </c>
      <c r="E56" s="142"/>
      <c r="F56" s="144"/>
      <c r="G56" s="144"/>
      <c r="H56" s="144"/>
      <c r="I56" s="144"/>
      <c r="J56" s="144"/>
      <c r="K56" s="144"/>
      <c r="L56" s="144"/>
      <c r="M56" s="144"/>
      <c r="N56" s="144"/>
      <c r="O56" s="144"/>
    </row>
    <row r="57" spans="1:1025" s="88" customFormat="1" ht="41.25" customHeight="1" x14ac:dyDescent="0.25">
      <c r="A57" s="100"/>
      <c r="B57" s="100"/>
      <c r="C57" s="142"/>
      <c r="D57" s="146" t="s">
        <v>24</v>
      </c>
      <c r="E57" s="142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1:1025" s="77" customFormat="1" ht="41.25" customHeight="1" x14ac:dyDescent="0.2">
      <c r="A58" s="72"/>
      <c r="B58" s="73"/>
      <c r="C58" s="73"/>
      <c r="D58" s="74"/>
      <c r="E58" s="75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</row>
  </sheetData>
  <sheetProtection insertRows="0" deleteRows="0" selectLockedCells="1"/>
  <mergeCells count="3">
    <mergeCell ref="A2:E2"/>
    <mergeCell ref="A44:C44"/>
    <mergeCell ref="A3:E3"/>
  </mergeCells>
  <conditionalFormatting sqref="E10:E48 E51:E53">
    <cfRule type="expression" dxfId="1" priority="3">
      <formula>F10&lt;&gt;""</formula>
    </cfRule>
  </conditionalFormatting>
  <conditionalFormatting sqref="E49:E50">
    <cfRule type="expression" dxfId="0" priority="1">
      <formula>F49&lt;&gt;""</formula>
    </cfRule>
  </conditionalFormatting>
  <printOptions horizontalCentered="1"/>
  <pageMargins left="0.23622047244094491" right="0.23622047244094491" top="0.31496062992125984" bottom="0.43307086614173229" header="0.31496062992125984" footer="0.31496062992125984"/>
  <pageSetup paperSize="9" scale="63" firstPageNumber="0" orientation="portrait" horizontalDpi="300" verticalDpi="300" r:id="rId1"/>
  <headerFooter>
    <oddFooter>&amp;L&amp;"Times New Roman,Normale"&amp;9File: &amp;F; foglio: &amp;A&amp;R&amp;"Times New Roman,Normale"&amp;9pag.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Sez_1</vt:lpstr>
      <vt:lpstr>Sez_2</vt:lpstr>
      <vt:lpstr>Sez_2!Area_stampa</vt:lpstr>
      <vt:lpstr>Sez_1!Print_Area</vt:lpstr>
      <vt:lpstr>Sez_2!Print_Area</vt:lpstr>
      <vt:lpstr>Sez_2!Titoli_stampa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monica-mason</cp:lastModifiedBy>
  <cp:revision>0</cp:revision>
  <cp:lastPrinted>2021-01-05T08:08:01Z</cp:lastPrinted>
  <dcterms:created xsi:type="dcterms:W3CDTF">2002-04-11T10:01:52Z</dcterms:created>
  <dcterms:modified xsi:type="dcterms:W3CDTF">2021-02-22T11:43:29Z</dcterms:modified>
  <dc:language>it-IT</dc:language>
</cp:coreProperties>
</file>